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tabRatio="875" activeTab="0"/>
  </bookViews>
  <sheets>
    <sheet name="Contents" sheetId="1" r:id="rId1"/>
    <sheet name="Metadata" sheetId="2" state="hidden" r:id="rId2"/>
    <sheet name=" TOP 1" sheetId="3" state="hidden" r:id="rId3"/>
    <sheet name="TOP 2" sheetId="4" state="hidden" r:id="rId4"/>
    <sheet name="TOP 3" sheetId="5" state="hidden" r:id="rId5"/>
    <sheet name="PROD1" sheetId="6" state="hidden" r:id="rId6"/>
    <sheet name="PROD2" sheetId="7" state="hidden" r:id="rId7"/>
    <sheet name="PROD3" sheetId="8" state="hidden" r:id="rId8"/>
    <sheet name="SERV 1" sheetId="9" state="hidden" r:id="rId9"/>
    <sheet name="SERV 2" sheetId="10" state="hidden" r:id="rId10"/>
    <sheet name="SERV 3" sheetId="11" state="hidden" r:id="rId11"/>
    <sheet name="SERV 4" sheetId="12" state="hidden" r:id="rId12"/>
    <sheet name="SERV 5" sheetId="13" state="hidden" r:id="rId13"/>
    <sheet name="SERV 6" sheetId="14" state="hidden" r:id="rId14"/>
    <sheet name="SERV 7" sheetId="15" state="hidden" r:id="rId15"/>
    <sheet name="SERV 8" sheetId="16" state="hidden" r:id="rId16"/>
    <sheet name="SERV 9" sheetId="17" state="hidden" r:id="rId17"/>
    <sheet name="GVA 1" sheetId="18" r:id="rId18"/>
    <sheet name="GVA 2" sheetId="19" r:id="rId19"/>
    <sheet name="GVA 3" sheetId="20" r:id="rId20"/>
    <sheet name="REV 1" sheetId="21" r:id="rId21"/>
    <sheet name="REV 2" sheetId="22" r:id="rId22"/>
  </sheets>
  <externalReferences>
    <externalReference r:id="rId25"/>
  </externalReferences>
  <definedNames>
    <definedName name="_xlnm.Print_Area" localSheetId="2">' TOP 1'!$A$1:$O$92</definedName>
    <definedName name="_xlnm.Print_Area" localSheetId="0">'Contents'!$A$1:$E$36</definedName>
    <definedName name="_xlnm.Print_Area" localSheetId="17">'GVA 1'!$A$1:$AA$98</definedName>
    <definedName name="_xlnm.Print_Area" localSheetId="18">'GVA 2'!$A$1:$AA$85</definedName>
    <definedName name="_xlnm.Print_Area" localSheetId="19">'GVA 3'!$A$1:$AA$54</definedName>
    <definedName name="_xlnm.Print_Area" localSheetId="1">'Metadata'!$A$1:$G$49</definedName>
    <definedName name="_xlnm.Print_Area" localSheetId="5">'PROD1'!$A$1:$M$92</definedName>
    <definedName name="_xlnm.Print_Area" localSheetId="6">'PROD2'!$A$1:$O$78</definedName>
    <definedName name="_xlnm.Print_Area" localSheetId="7">'PROD3'!$A$1:$L$62</definedName>
    <definedName name="_xlnm.Print_Area" localSheetId="20">'REV 1'!$A$1:$AA$81</definedName>
    <definedName name="_xlnm.Print_Area" localSheetId="21">'REV 2'!$A$1:$AA$81</definedName>
    <definedName name="_xlnm.Print_Area" localSheetId="8">'SERV 1'!$A$1:$M$90</definedName>
    <definedName name="_xlnm.Print_Area" localSheetId="9">'SERV 2'!$A$1:$M$90</definedName>
    <definedName name="_xlnm.Print_Area" localSheetId="10">'SERV 3'!$A$1:$M$89</definedName>
    <definedName name="_xlnm.Print_Area" localSheetId="11">'SERV 4'!$A$1:$M$90</definedName>
    <definedName name="_xlnm.Print_Area" localSheetId="12">'SERV 5'!$A$1:$N$90</definedName>
    <definedName name="_xlnm.Print_Area" localSheetId="13">'SERV 6'!$A$1:$N$89</definedName>
    <definedName name="_xlnm.Print_Area" localSheetId="14">'SERV 7'!$A$1:$M$90</definedName>
    <definedName name="_xlnm.Print_Area" localSheetId="15">'SERV 8'!$A$1:$N$90</definedName>
    <definedName name="_xlnm.Print_Area" localSheetId="16">'SERV 9'!$A$1:$M$89</definedName>
  </definedNames>
  <calcPr fullCalcOnLoad="1"/>
</workbook>
</file>

<file path=xl/sharedStrings.xml><?xml version="1.0" encoding="utf-8"?>
<sst xmlns="http://schemas.openxmlformats.org/spreadsheetml/2006/main" count="2667" uniqueCount="379">
  <si>
    <t xml:space="preserve">  Percentage change, latest year on previous year</t>
  </si>
  <si>
    <t xml:space="preserve">  Percentage change, latest month on same month a year ago</t>
  </si>
  <si>
    <t>Sources: For further information on these data please telephone</t>
  </si>
  <si>
    <t>service</t>
  </si>
  <si>
    <t>industries</t>
  </si>
  <si>
    <t>motor vehicles</t>
  </si>
  <si>
    <t>Percentage change, latest month on previous month</t>
  </si>
  <si>
    <t>Percentage change, latest 3 months on same 3 months a year ago</t>
  </si>
  <si>
    <t>Percentage change, latest 3 months on previous 3 months</t>
  </si>
  <si>
    <t>2  Indices reflect values measured at basic prices, which exclude "taxes less</t>
  </si>
  <si>
    <t>4  Any apparent inconsistencies between the index numbers and the percentage</t>
  </si>
  <si>
    <t>continued</t>
  </si>
  <si>
    <t>and motorcycles</t>
  </si>
  <si>
    <t>and support</t>
  </si>
  <si>
    <t>activities</t>
  </si>
  <si>
    <t>Distribution, hotels and restaurants</t>
  </si>
  <si>
    <t>Transport, storage and communication</t>
  </si>
  <si>
    <t>Business services and finance</t>
  </si>
  <si>
    <t>Government and other services</t>
  </si>
  <si>
    <t>Financial and insurance activities</t>
  </si>
  <si>
    <t>Information and communication</t>
  </si>
  <si>
    <t>Real estate activities</t>
  </si>
  <si>
    <t>Education</t>
  </si>
  <si>
    <t>Professional, scientific and technical activities</t>
  </si>
  <si>
    <t>Administrative and support service activities</t>
  </si>
  <si>
    <r>
      <t xml:space="preserve">Chained volume indices of gross value added </t>
    </r>
    <r>
      <rPr>
        <b/>
        <vertAlign val="superscript"/>
        <sz val="11"/>
        <rFont val="Arial"/>
        <family val="2"/>
      </rPr>
      <t>2,3,4</t>
    </r>
  </si>
  <si>
    <t>Industry sections (SIC2007)</t>
  </si>
  <si>
    <t>S222</t>
  </si>
  <si>
    <t>S26Q</t>
  </si>
  <si>
    <t>KI7Q</t>
  </si>
  <si>
    <t>KI7O</t>
  </si>
  <si>
    <t>S2BG</t>
  </si>
  <si>
    <t>S224</t>
  </si>
  <si>
    <t>S225</t>
  </si>
  <si>
    <t>S226</t>
  </si>
  <si>
    <t>S2G8</t>
  </si>
  <si>
    <t>S2G9</t>
  </si>
  <si>
    <t>G-T</t>
  </si>
  <si>
    <t xml:space="preserve">  Section</t>
  </si>
  <si>
    <r>
      <t xml:space="preserve"> </t>
    </r>
    <r>
      <rPr>
        <sz val="11"/>
        <rFont val="Arial"/>
        <family val="2"/>
      </rPr>
      <t>Total</t>
    </r>
  </si>
  <si>
    <t>Wholesale and retail trade; repair of motorvehicles and motorcycles</t>
  </si>
  <si>
    <t>Transportation and storage</t>
  </si>
  <si>
    <t>Accommodation and food service activities</t>
  </si>
  <si>
    <t>Public, administration and defence; compulsory social security</t>
  </si>
  <si>
    <t>Human health and social work activities</t>
  </si>
  <si>
    <t>Arts, entertainment and recreation</t>
  </si>
  <si>
    <t>Other service activities</t>
  </si>
  <si>
    <t>Activities of households as employers</t>
  </si>
  <si>
    <t>In line with the re-classification from SIC 03 to SIC 07, the below table provides</t>
  </si>
  <si>
    <t xml:space="preserve">    subsidies on products".</t>
  </si>
  <si>
    <t>3  Estimates cannot be regarded as accurate to the last digit shown.</t>
  </si>
  <si>
    <t xml:space="preserve">    changes shown in these tables are due to rounding.</t>
  </si>
  <si>
    <t>5  A complete run of data is available on the ONS website as a</t>
  </si>
  <si>
    <r>
      <rPr>
        <sz val="10"/>
        <color indexed="12"/>
        <rFont val="Arial"/>
        <family val="2"/>
      </rPr>
      <t xml:space="preserve">    </t>
    </r>
    <r>
      <rPr>
        <u val="single"/>
        <sz val="10"/>
        <color indexed="12"/>
        <rFont val="Arial"/>
        <family val="2"/>
      </rPr>
      <t>Time series dataset</t>
    </r>
  </si>
  <si>
    <t>1  The IOS output is designated as a National Statistic.</t>
  </si>
  <si>
    <t>01633 456387; fax 01633 455300 or e-mail ios.enquiries@ons.gov.uk</t>
  </si>
  <si>
    <t xml:space="preserve">  2015 weights</t>
  </si>
  <si>
    <t>Official Sensitive Statistics until 9:30 on 22 December 2017</t>
  </si>
  <si>
    <t>The earliest period open for revision is January 2016</t>
  </si>
  <si>
    <r>
      <t xml:space="preserve">GVA: Gross Value Added </t>
    </r>
    <r>
      <rPr>
        <b/>
        <vertAlign val="superscript"/>
        <sz val="11"/>
        <rFont val="Arial"/>
        <family val="2"/>
      </rPr>
      <t>1</t>
    </r>
  </si>
  <si>
    <r>
      <t>GVA: Gross Value Added</t>
    </r>
    <r>
      <rPr>
        <b/>
        <vertAlign val="superscript"/>
        <sz val="11"/>
        <rFont val="Arial"/>
        <family val="2"/>
      </rPr>
      <t xml:space="preserve"> 1</t>
    </r>
  </si>
  <si>
    <t>Agriculture,</t>
  </si>
  <si>
    <t>forestry and</t>
  </si>
  <si>
    <t>fishing</t>
  </si>
  <si>
    <r>
      <t xml:space="preserve">Chained volume indices of gross value added at market prices </t>
    </r>
    <r>
      <rPr>
        <b/>
        <vertAlign val="superscript"/>
        <sz val="11"/>
        <rFont val="Arial"/>
        <family val="2"/>
      </rPr>
      <t>2,3,4</t>
    </r>
  </si>
  <si>
    <t>A</t>
  </si>
  <si>
    <t>Water</t>
  </si>
  <si>
    <t>Electricity</t>
  </si>
  <si>
    <t>supply,</t>
  </si>
  <si>
    <t>Mining &amp;</t>
  </si>
  <si>
    <t>Manu-</t>
  </si>
  <si>
    <t>gas, steam</t>
  </si>
  <si>
    <t>sewerage</t>
  </si>
  <si>
    <t>Total</t>
  </si>
  <si>
    <t>quarrying</t>
  </si>
  <si>
    <t>facturing</t>
  </si>
  <si>
    <t>and air</t>
  </si>
  <si>
    <t>etc</t>
  </si>
  <si>
    <t>B</t>
  </si>
  <si>
    <t>C</t>
  </si>
  <si>
    <t>D</t>
  </si>
  <si>
    <t>E</t>
  </si>
  <si>
    <t>F</t>
  </si>
  <si>
    <t>B-E</t>
  </si>
  <si>
    <t>Construction</t>
  </si>
  <si>
    <t>production</t>
  </si>
  <si>
    <t>GVAx06</t>
  </si>
  <si>
    <t>Gross Value</t>
  </si>
  <si>
    <t>Added excl</t>
  </si>
  <si>
    <t>oil &amp;gas</t>
  </si>
  <si>
    <t>GDP at</t>
  </si>
  <si>
    <t>A-T</t>
  </si>
  <si>
    <t xml:space="preserve">market </t>
  </si>
  <si>
    <t>prices</t>
  </si>
  <si>
    <r>
      <t xml:space="preserve"> </t>
    </r>
    <r>
      <rPr>
        <sz val="10"/>
        <rFont val="Arial"/>
        <family val="2"/>
      </rPr>
      <t>Total</t>
    </r>
  </si>
  <si>
    <t>-</t>
  </si>
  <si>
    <t xml:space="preserve">        </t>
  </si>
  <si>
    <t>S223</t>
  </si>
  <si>
    <t>S227</t>
  </si>
  <si>
    <t>S228</t>
  </si>
  <si>
    <t>S229</t>
  </si>
  <si>
    <t>S234</t>
  </si>
  <si>
    <t>S2G7</t>
  </si>
  <si>
    <t>S221</t>
  </si>
  <si>
    <t>S2G5</t>
  </si>
  <si>
    <t>S2G1</t>
  </si>
  <si>
    <t>S2G2</t>
  </si>
  <si>
    <t>S2G3</t>
  </si>
  <si>
    <t>S2G4</t>
  </si>
  <si>
    <t>2015</t>
  </si>
  <si>
    <t>Oct</t>
  </si>
  <si>
    <t xml:space="preserve">    </t>
  </si>
  <si>
    <t>Nov</t>
  </si>
  <si>
    <t>Dec</t>
  </si>
  <si>
    <t>2016</t>
  </si>
  <si>
    <t>Jan</t>
  </si>
  <si>
    <t>Feb</t>
  </si>
  <si>
    <t>Mar</t>
  </si>
  <si>
    <t>Apr</t>
  </si>
  <si>
    <t>May</t>
  </si>
  <si>
    <t>Jun</t>
  </si>
  <si>
    <t>Jul</t>
  </si>
  <si>
    <t>Aug</t>
  </si>
  <si>
    <t>Sep</t>
  </si>
  <si>
    <t>2017</t>
  </si>
  <si>
    <t>????</t>
  </si>
  <si>
    <t>TOP1</t>
  </si>
  <si>
    <t>PROD</t>
  </si>
  <si>
    <t xml:space="preserve"> G</t>
  </si>
  <si>
    <t xml:space="preserve"> H </t>
  </si>
  <si>
    <t xml:space="preserve"> I</t>
  </si>
  <si>
    <t xml:space="preserve"> J</t>
  </si>
  <si>
    <t>SERV</t>
  </si>
  <si>
    <t>G</t>
  </si>
  <si>
    <t>H</t>
  </si>
  <si>
    <t>I</t>
  </si>
  <si>
    <t>J</t>
  </si>
  <si>
    <t>1  The GVA output is designated as a National Statistic.</t>
  </si>
  <si>
    <t>K</t>
  </si>
  <si>
    <t>L</t>
  </si>
  <si>
    <t>M</t>
  </si>
  <si>
    <t>N</t>
  </si>
  <si>
    <t>O</t>
  </si>
  <si>
    <t>P</t>
  </si>
  <si>
    <t>Q</t>
  </si>
  <si>
    <t>R</t>
  </si>
  <si>
    <t>S</t>
  </si>
  <si>
    <t>T</t>
  </si>
  <si>
    <t>Chained volume indices of production industries at market prices</t>
  </si>
  <si>
    <t>Chained volume indices of service industries at market prices</t>
  </si>
  <si>
    <t xml:space="preserve">Wholesale </t>
  </si>
  <si>
    <t>and retail:</t>
  </si>
  <si>
    <t>repair of</t>
  </si>
  <si>
    <t>and storage</t>
  </si>
  <si>
    <r>
      <t xml:space="preserve"> </t>
    </r>
    <r>
      <rPr>
        <sz val="10"/>
        <rFont val="Arial"/>
        <family val="2"/>
      </rPr>
      <t xml:space="preserve">Transport </t>
    </r>
  </si>
  <si>
    <t>Accommodation</t>
  </si>
  <si>
    <t xml:space="preserve">and food </t>
  </si>
  <si>
    <t xml:space="preserve">Information </t>
  </si>
  <si>
    <t xml:space="preserve">and </t>
  </si>
  <si>
    <t>Communication</t>
  </si>
  <si>
    <t xml:space="preserve">Financial </t>
  </si>
  <si>
    <t>and insurance</t>
  </si>
  <si>
    <t>Real estate</t>
  </si>
  <si>
    <t xml:space="preserve">and technical </t>
  </si>
  <si>
    <t>Professional,</t>
  </si>
  <si>
    <t>scientific</t>
  </si>
  <si>
    <t>Administrative</t>
  </si>
  <si>
    <t xml:space="preserve">service </t>
  </si>
  <si>
    <t xml:space="preserve">Public </t>
  </si>
  <si>
    <t>defence</t>
  </si>
  <si>
    <t xml:space="preserve">administration </t>
  </si>
  <si>
    <t>Human health</t>
  </si>
  <si>
    <t xml:space="preserve">and social </t>
  </si>
  <si>
    <t>work activities</t>
  </si>
  <si>
    <t xml:space="preserve">Arts, </t>
  </si>
  <si>
    <t>entertainment</t>
  </si>
  <si>
    <t>and recreation</t>
  </si>
  <si>
    <t>Other</t>
  </si>
  <si>
    <t xml:space="preserve">Activities of </t>
  </si>
  <si>
    <t>households</t>
  </si>
  <si>
    <t>as employers,</t>
  </si>
  <si>
    <t>undifferentiated</t>
  </si>
  <si>
    <t>goods and services</t>
  </si>
  <si>
    <t>Manufacturing</t>
  </si>
  <si>
    <t xml:space="preserve">  2016 weights</t>
  </si>
  <si>
    <t>ECY2</t>
  </si>
  <si>
    <t>ECY3</t>
  </si>
  <si>
    <t>ECY4</t>
  </si>
  <si>
    <t>ECY5</t>
  </si>
  <si>
    <t>ECY6</t>
  </si>
  <si>
    <t>ECY7</t>
  </si>
  <si>
    <t>ECY8</t>
  </si>
  <si>
    <t>ECY9</t>
  </si>
  <si>
    <t>ECYC</t>
  </si>
  <si>
    <t>ECYD</t>
  </si>
  <si>
    <t>ECYG</t>
  </si>
  <si>
    <t>ECYH</t>
  </si>
  <si>
    <t>ECYI</t>
  </si>
  <si>
    <t>ECYJ</t>
  </si>
  <si>
    <t>ECYK</t>
  </si>
  <si>
    <t>ECYL</t>
  </si>
  <si>
    <t>ECYP</t>
  </si>
  <si>
    <t>ECYQ</t>
  </si>
  <si>
    <t>ECYR</t>
  </si>
  <si>
    <t>ECYS</t>
  </si>
  <si>
    <t>ECYT</t>
  </si>
  <si>
    <t>ECYU</t>
  </si>
  <si>
    <t>ECYV</t>
  </si>
  <si>
    <t>ECYX</t>
  </si>
  <si>
    <t>ECYY</t>
  </si>
  <si>
    <t>ECYZ</t>
  </si>
  <si>
    <t>ECZ2</t>
  </si>
  <si>
    <t>ECZA</t>
  </si>
  <si>
    <t>ECZC</t>
  </si>
  <si>
    <t>ECZD</t>
  </si>
  <si>
    <t>ECZE</t>
  </si>
  <si>
    <t>ECZG</t>
  </si>
  <si>
    <t>ECZK</t>
  </si>
  <si>
    <t>ECZN</t>
  </si>
  <si>
    <t>ECZT</t>
  </si>
  <si>
    <t>ECZU</t>
  </si>
  <si>
    <t>ED2G</t>
  </si>
  <si>
    <t>ED2H</t>
  </si>
  <si>
    <t>ED2I</t>
  </si>
  <si>
    <t>ED2J</t>
  </si>
  <si>
    <t>ED2K</t>
  </si>
  <si>
    <t>ED2L</t>
  </si>
  <si>
    <t>ED2M</t>
  </si>
  <si>
    <t>ED2N</t>
  </si>
  <si>
    <t>ED2O</t>
  </si>
  <si>
    <t>ED2P</t>
  </si>
  <si>
    <t>ED2R</t>
  </si>
  <si>
    <t>ED2S</t>
  </si>
  <si>
    <t>ED2T</t>
  </si>
  <si>
    <t>ED2U</t>
  </si>
  <si>
    <t>ED2V</t>
  </si>
  <si>
    <t>ED2W</t>
  </si>
  <si>
    <t>ED2X</t>
  </si>
  <si>
    <t>ED2Y</t>
  </si>
  <si>
    <t>ED2Z</t>
  </si>
  <si>
    <t>ED32</t>
  </si>
  <si>
    <t>ED33</t>
  </si>
  <si>
    <t>ED34</t>
  </si>
  <si>
    <t>ED35</t>
  </si>
  <si>
    <t>ED36</t>
  </si>
  <si>
    <t>ED37</t>
  </si>
  <si>
    <t>ED38</t>
  </si>
  <si>
    <t>ED39</t>
  </si>
  <si>
    <t>ED3A</t>
  </si>
  <si>
    <t>ED3B</t>
  </si>
  <si>
    <t>ED3C</t>
  </si>
  <si>
    <t>ED3D</t>
  </si>
  <si>
    <t>ED3E</t>
  </si>
  <si>
    <t>ED3F</t>
  </si>
  <si>
    <t>ED3H</t>
  </si>
  <si>
    <t>ED3I</t>
  </si>
  <si>
    <t>ED3J</t>
  </si>
  <si>
    <t>ED3K</t>
  </si>
  <si>
    <t>ED3L</t>
  </si>
  <si>
    <t>ED3M</t>
  </si>
  <si>
    <t>ED3N</t>
  </si>
  <si>
    <t>ED3O</t>
  </si>
  <si>
    <t>ED3P</t>
  </si>
  <si>
    <t>ED3Q</t>
  </si>
  <si>
    <t>ED3R</t>
  </si>
  <si>
    <t>ED3S</t>
  </si>
  <si>
    <t>ED3T</t>
  </si>
  <si>
    <t>ED3U</t>
  </si>
  <si>
    <t>ED3V</t>
  </si>
  <si>
    <t>ED3W</t>
  </si>
  <si>
    <t>ED3X</t>
  </si>
  <si>
    <t>ED3Y</t>
  </si>
  <si>
    <t>ED3Z</t>
  </si>
  <si>
    <t>ED42</t>
  </si>
  <si>
    <t>ED43</t>
  </si>
  <si>
    <t>ED44</t>
  </si>
  <si>
    <t>ED9R</t>
  </si>
  <si>
    <t>ED9T</t>
  </si>
  <si>
    <t>ED9U</t>
  </si>
  <si>
    <t>ED9V</t>
  </si>
  <si>
    <t>ED9W</t>
  </si>
  <si>
    <t>EDGQ</t>
  </si>
  <si>
    <t>EDGR</t>
  </si>
  <si>
    <t>EDGS</t>
  </si>
  <si>
    <t>EDGT</t>
  </si>
  <si>
    <t>EDGU</t>
  </si>
  <si>
    <t>EDGV</t>
  </si>
  <si>
    <t>EDGW</t>
  </si>
  <si>
    <t>EDGX</t>
  </si>
  <si>
    <t>EDGY</t>
  </si>
  <si>
    <t>EDGZ</t>
  </si>
  <si>
    <t>EDHA</t>
  </si>
  <si>
    <t>EDHB</t>
  </si>
  <si>
    <t>EDHC</t>
  </si>
  <si>
    <t>EDHD</t>
  </si>
  <si>
    <t>EDHE</t>
  </si>
  <si>
    <t>EDHF</t>
  </si>
  <si>
    <t>EDHG</t>
  </si>
  <si>
    <t>EDHH</t>
  </si>
  <si>
    <t>EDHI</t>
  </si>
  <si>
    <t>GVA at</t>
  </si>
  <si>
    <t>L2KL</t>
  </si>
  <si>
    <t>L2KQ</t>
  </si>
  <si>
    <t>L2KR</t>
  </si>
  <si>
    <t>L2KX</t>
  </si>
  <si>
    <t>L2MW</t>
  </si>
  <si>
    <t>L2NE</t>
  </si>
  <si>
    <t>L2N2</t>
  </si>
  <si>
    <t>L2N8</t>
  </si>
  <si>
    <t>L2NC</t>
  </si>
  <si>
    <t>L2NI</t>
  </si>
  <si>
    <t>L2NQ</t>
  </si>
  <si>
    <t>L2NT</t>
  </si>
  <si>
    <t>L2O6</t>
  </si>
  <si>
    <t>L2OC</t>
  </si>
  <si>
    <t>L2OX</t>
  </si>
  <si>
    <t>L2PA</t>
  </si>
  <si>
    <t>L2PC</t>
  </si>
  <si>
    <t>L2PJ</t>
  </si>
  <si>
    <t>L2PP</t>
  </si>
  <si>
    <t>L2PT</t>
  </si>
  <si>
    <t>L3BB</t>
  </si>
  <si>
    <t>L3BH</t>
  </si>
  <si>
    <t>L3BN</t>
  </si>
  <si>
    <t>L3DM</t>
  </si>
  <si>
    <t>L3DQ</t>
  </si>
  <si>
    <t>L3BG</t>
  </si>
  <si>
    <t>L3DW</t>
  </si>
  <si>
    <t>L3E2</t>
  </si>
  <si>
    <t>L3E4</t>
  </si>
  <si>
    <t>L3E8</t>
  </si>
  <si>
    <t>L3EG</t>
  </si>
  <si>
    <t>L3EJ</t>
  </si>
  <si>
    <t>L3EU</t>
  </si>
  <si>
    <t>L3F2</t>
  </si>
  <si>
    <t>L3F8</t>
  </si>
  <si>
    <t>L3FN</t>
  </si>
  <si>
    <t>L3FW</t>
  </si>
  <si>
    <t>L3FY</t>
  </si>
  <si>
    <t>L3G2</t>
  </si>
  <si>
    <t>L3G9</t>
  </si>
  <si>
    <t>L3GF</t>
  </si>
  <si>
    <t>L3GJ</t>
  </si>
  <si>
    <t xml:space="preserve">basic </t>
  </si>
  <si>
    <t>01633 456724 or E-mail gdp@ons.gov.uk</t>
  </si>
  <si>
    <t>L2OI</t>
  </si>
  <si>
    <t>a breakdown of what is now included under each of the service category sectors.</t>
  </si>
  <si>
    <t>GVA1</t>
  </si>
  <si>
    <t>GVA2</t>
  </si>
  <si>
    <t>GVA3</t>
  </si>
  <si>
    <r>
      <t xml:space="preserve">Monthly GDP based on GVA (Gross Value Added) </t>
    </r>
    <r>
      <rPr>
        <b/>
        <vertAlign val="superscript"/>
        <sz val="11"/>
        <rFont val="Arial"/>
        <family val="2"/>
      </rPr>
      <t>1</t>
    </r>
  </si>
  <si>
    <t>5  A complete run of data is available on the ONS website.</t>
  </si>
  <si>
    <t xml:space="preserve">   </t>
  </si>
  <si>
    <t xml:space="preserve">5  A complete run of data is available on the ONS website. </t>
  </si>
  <si>
    <t>L2P8</t>
  </si>
  <si>
    <t>REV1</t>
  </si>
  <si>
    <t>REV2</t>
  </si>
  <si>
    <t>2  Estimates cannot be regarded as accurate to the last digit shown.</t>
  </si>
  <si>
    <t>3  Any apparent inconsistencies between the index numbers and the percentage</t>
  </si>
  <si>
    <t>YBFR</t>
  </si>
  <si>
    <t>GDPQ</t>
  </si>
  <si>
    <r>
      <t xml:space="preserve">Chained volume indices of gross value added at basic prices </t>
    </r>
    <r>
      <rPr>
        <b/>
        <vertAlign val="superscript"/>
        <sz val="11"/>
        <rFont val="Arial"/>
        <family val="2"/>
      </rPr>
      <t>2,3,4,5</t>
    </r>
  </si>
  <si>
    <t>4  Monthly data from the construction survey are only available from January 2010, therefore the data prior to this period are derived using statistical methods from the available quarterly data, and should therefore be treated with some caution.</t>
  </si>
  <si>
    <t>6  Monthly data from the construction survey are only available from January 2010, therefore the data prior to this period are derived using statistical methods from the available quarterly data, and should therefore be treated with some caution.</t>
  </si>
  <si>
    <r>
      <t xml:space="preserve">Construction </t>
    </r>
    <r>
      <rPr>
        <vertAlign val="superscript"/>
        <sz val="10"/>
        <rFont val="Arial"/>
        <family val="2"/>
      </rPr>
      <t>6</t>
    </r>
  </si>
  <si>
    <r>
      <t xml:space="preserve">Construction </t>
    </r>
    <r>
      <rPr>
        <vertAlign val="superscript"/>
        <sz val="10"/>
        <rFont val="Arial"/>
        <family val="2"/>
      </rPr>
      <t>4</t>
    </r>
  </si>
  <si>
    <r>
      <t xml:space="preserve">Revisions to growth of gross value added at basic prices </t>
    </r>
    <r>
      <rPr>
        <b/>
        <vertAlign val="superscript"/>
        <sz val="11"/>
        <rFont val="Arial"/>
        <family val="2"/>
      </rPr>
      <t>2,3</t>
    </r>
  </si>
  <si>
    <r>
      <t xml:space="preserve">Revisions to growth of gross value added at basic prices </t>
    </r>
    <r>
      <rPr>
        <b/>
        <vertAlign val="superscript"/>
        <sz val="11"/>
        <rFont val="Arial"/>
        <family val="2"/>
      </rPr>
      <t>2</t>
    </r>
  </si>
  <si>
    <t xml:space="preserve">  2018 weights</t>
  </si>
  <si>
    <t>seasonally adjusted 2018=100</t>
  </si>
  <si>
    <t>Periods open for revision:   Jul 2020 - Aug 2020</t>
  </si>
  <si>
    <r>
      <t>Percentage change, latest 3 months on same 3 months a year ago</t>
    </r>
    <r>
      <rPr>
        <b/>
        <vertAlign val="superscript"/>
        <sz val="11"/>
        <rFont val="Arial"/>
        <family val="2"/>
      </rPr>
      <t xml:space="preserve"> 3,</t>
    </r>
    <r>
      <rPr>
        <b/>
        <vertAlign val="superscript"/>
        <sz val="11"/>
        <color indexed="9"/>
        <rFont val="Arial"/>
        <family val="2"/>
      </rPr>
      <t>5</t>
    </r>
  </si>
  <si>
    <r>
      <t>Percentage change, latest 3 months on previous 3 months</t>
    </r>
    <r>
      <rPr>
        <b/>
        <vertAlign val="superscript"/>
        <sz val="11"/>
        <rFont val="Arial"/>
        <family val="2"/>
      </rPr>
      <t xml:space="preserve"> 3,</t>
    </r>
    <r>
      <rPr>
        <b/>
        <vertAlign val="superscript"/>
        <sz val="11"/>
        <color indexed="9"/>
        <rFont val="Arial"/>
        <family val="2"/>
      </rPr>
      <t>5</t>
    </r>
  </si>
  <si>
    <r>
      <t xml:space="preserve">Percentage change, latest month on previous month </t>
    </r>
    <r>
      <rPr>
        <b/>
        <vertAlign val="superscript"/>
        <sz val="11"/>
        <rFont val="Arial"/>
        <family val="2"/>
      </rPr>
      <t>3,</t>
    </r>
    <r>
      <rPr>
        <b/>
        <vertAlign val="superscript"/>
        <sz val="11"/>
        <color indexed="9"/>
        <rFont val="Arial"/>
        <family val="2"/>
      </rPr>
      <t>5</t>
    </r>
  </si>
  <si>
    <r>
      <t xml:space="preserve">  Percentage change, latest month on same month a year ago</t>
    </r>
    <r>
      <rPr>
        <b/>
        <vertAlign val="superscript"/>
        <sz val="11"/>
        <rFont val="Arial"/>
        <family val="2"/>
      </rPr>
      <t xml:space="preserve"> 3,</t>
    </r>
    <r>
      <rPr>
        <b/>
        <vertAlign val="superscript"/>
        <sz val="11"/>
        <color indexed="9"/>
        <rFont val="Arial"/>
        <family val="2"/>
      </rPr>
      <t xml:space="preserve">5 </t>
    </r>
  </si>
  <si>
    <t>5 Revisions to periods highlighted in Grey are consistent with the First Quarterly Estimate published on 12 November 2020</t>
  </si>
  <si>
    <t>2018</t>
  </si>
  <si>
    <t>2019</t>
  </si>
  <si>
    <t>2020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</si>
</sst>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
    <numFmt numFmtId="166" formatCode="0.0_ ;\-0.0\ "/>
  </numFmts>
  <fonts count="74">
    <font>
      <sz val="10"/>
      <name val="Arial"/>
      <family val="0"/>
    </font>
    <font>
      <sz val="11"/>
      <color indexed="8"/>
      <name val="Calibri"/>
      <family val="2"/>
    </font>
    <font>
      <b/>
      <sz val="10"/>
      <name val="Arial"/>
      <family val="2"/>
    </font>
    <font>
      <sz val="8"/>
      <name val="Arial"/>
      <family val="2"/>
    </font>
    <font>
      <i/>
      <sz val="10"/>
      <name val="Arial"/>
      <family val="2"/>
    </font>
    <font>
      <sz val="9"/>
      <name val="Arial"/>
      <family val="2"/>
    </font>
    <font>
      <u val="single"/>
      <sz val="10"/>
      <color indexed="12"/>
      <name val="Arial"/>
      <family val="2"/>
    </font>
    <font>
      <sz val="10"/>
      <color indexed="12"/>
      <name val="Arial"/>
      <family val="2"/>
    </font>
    <font>
      <b/>
      <u val="single"/>
      <sz val="16"/>
      <name val="Arial"/>
      <family val="2"/>
    </font>
    <font>
      <b/>
      <sz val="8"/>
      <name val="Arial"/>
      <family val="2"/>
    </font>
    <font>
      <i/>
      <sz val="8"/>
      <name val="Arial"/>
      <family val="2"/>
    </font>
    <font>
      <sz val="10"/>
      <name val="Wingdings"/>
      <family val="0"/>
    </font>
    <font>
      <b/>
      <sz val="11"/>
      <name val="Arial"/>
      <family val="2"/>
    </font>
    <font>
      <sz val="11"/>
      <name val="Arial"/>
      <family val="2"/>
    </font>
    <font>
      <b/>
      <vertAlign val="superscript"/>
      <sz val="11"/>
      <name val="Arial"/>
      <family val="2"/>
    </font>
    <font>
      <b/>
      <sz val="28"/>
      <name val="Arial"/>
      <family val="2"/>
    </font>
    <font>
      <sz val="28"/>
      <name val="Arial"/>
      <family val="2"/>
    </font>
    <font>
      <vertAlign val="superscript"/>
      <sz val="11"/>
      <name val="Arial"/>
      <family val="2"/>
    </font>
    <font>
      <sz val="10"/>
      <color indexed="9"/>
      <name val="Arial"/>
      <family val="2"/>
    </font>
    <font>
      <b/>
      <sz val="14"/>
      <color indexed="10"/>
      <name val="Arial"/>
      <family val="2"/>
    </font>
    <font>
      <b/>
      <sz val="12"/>
      <name val="Arial"/>
      <family val="2"/>
    </font>
    <font>
      <vertAlign val="superscript"/>
      <sz val="10"/>
      <name val="Arial"/>
      <family val="2"/>
    </font>
    <font>
      <b/>
      <sz val="36"/>
      <name val="Arial"/>
      <family val="2"/>
    </font>
    <font>
      <sz val="36"/>
      <name val="Arial"/>
      <family val="2"/>
    </font>
    <font>
      <b/>
      <sz val="11"/>
      <color indexed="8"/>
      <name val="Calibri"/>
      <family val="2"/>
    </font>
    <font>
      <b/>
      <sz val="10"/>
      <color indexed="8"/>
      <name val="Calibri"/>
      <family val="2"/>
    </font>
    <font>
      <sz val="11"/>
      <color indexed="10"/>
      <name val="Arial"/>
      <family val="2"/>
    </font>
    <font>
      <sz val="10"/>
      <color indexed="10"/>
      <name val="Arial"/>
      <family val="2"/>
    </font>
    <font>
      <sz val="11"/>
      <color indexed="9"/>
      <name val="Arial"/>
      <family val="2"/>
    </font>
    <font>
      <b/>
      <sz val="12"/>
      <color indexed="10"/>
      <name val="Arial"/>
      <family val="2"/>
    </font>
    <font>
      <b/>
      <vertAlign val="superscript"/>
      <sz val="11"/>
      <color indexed="9"/>
      <name val="Arial"/>
      <family val="2"/>
    </font>
    <font>
      <b/>
      <sz val="10"/>
      <name val="Calibri"/>
      <family val="2"/>
    </font>
    <font>
      <b/>
      <sz val="10"/>
      <color indexed="8"/>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Calibri"/>
      <family val="2"/>
    </font>
    <font>
      <sz val="11"/>
      <color rgb="FFFF0000"/>
      <name val="Arial"/>
      <family val="2"/>
    </font>
    <font>
      <sz val="10"/>
      <color rgb="FFFF0000"/>
      <name val="Arial"/>
      <family val="2"/>
    </font>
    <font>
      <sz val="11"/>
      <color theme="0"/>
      <name val="Arial"/>
      <family val="2"/>
    </font>
    <font>
      <b/>
      <sz val="12"/>
      <color rgb="FFFF0000"/>
      <name val="Arial"/>
      <family val="2"/>
    </font>
    <font>
      <sz val="10"/>
      <color theme="0"/>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bottom/>
    </border>
    <border>
      <left style="thin"/>
      <right style="thin"/>
      <top/>
      <bottom/>
    </border>
    <border>
      <left style="thin"/>
      <right/>
      <top/>
      <bottom style="thin"/>
    </border>
    <border>
      <left style="thin"/>
      <right style="thin"/>
      <top/>
      <bottom style="thin"/>
    </border>
    <border>
      <left/>
      <right/>
      <top/>
      <bottom style="medium"/>
    </border>
    <border>
      <left/>
      <right/>
      <top/>
      <bottom style="thin"/>
    </border>
    <border>
      <left/>
      <right/>
      <top style="thin"/>
      <bottom style="thin"/>
    </border>
    <border>
      <left style="thin"/>
      <right/>
      <top style="thin"/>
      <bottom style="thin"/>
    </border>
    <border>
      <left style="thin"/>
      <right style="thin"/>
      <top style="thin"/>
      <bottom style="thin"/>
    </border>
    <border>
      <left style="thin"/>
      <right style="thin"/>
      <top style="thin"/>
      <bottom/>
    </border>
    <border>
      <left/>
      <right/>
      <top style="thin"/>
      <bottom/>
    </border>
    <border>
      <left/>
      <right/>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41">
    <xf numFmtId="0" fontId="0" fillId="0" borderId="0" xfId="0" applyAlignment="1">
      <alignment/>
    </xf>
    <xf numFmtId="0" fontId="10" fillId="33" borderId="10" xfId="0" applyFont="1" applyFill="1" applyBorder="1" applyAlignment="1">
      <alignment vertical="top" wrapText="1"/>
    </xf>
    <xf numFmtId="0" fontId="10" fillId="33" borderId="11" xfId="0" applyFont="1" applyFill="1" applyBorder="1" applyAlignment="1">
      <alignment vertical="top" wrapText="1"/>
    </xf>
    <xf numFmtId="0" fontId="10" fillId="33" borderId="11" xfId="0" applyFont="1" applyFill="1" applyBorder="1" applyAlignment="1">
      <alignment vertical="top"/>
    </xf>
    <xf numFmtId="0" fontId="10" fillId="33" borderId="12" xfId="0" applyFont="1" applyFill="1" applyBorder="1" applyAlignment="1">
      <alignment vertical="top"/>
    </xf>
    <xf numFmtId="0" fontId="0" fillId="33" borderId="11" xfId="0" applyFont="1" applyFill="1" applyBorder="1" applyAlignment="1">
      <alignment vertical="top"/>
    </xf>
    <xf numFmtId="0" fontId="0" fillId="33" borderId="13" xfId="0" applyFont="1" applyFill="1" applyBorder="1" applyAlignment="1">
      <alignment vertical="top"/>
    </xf>
    <xf numFmtId="0" fontId="10" fillId="33" borderId="14" xfId="0" applyFont="1" applyFill="1" applyBorder="1" applyAlignment="1">
      <alignment vertical="top"/>
    </xf>
    <xf numFmtId="0" fontId="0" fillId="33" borderId="0" xfId="0" applyFill="1" applyAlignment="1">
      <alignment/>
    </xf>
    <xf numFmtId="0" fontId="2" fillId="33" borderId="0" xfId="0" applyFont="1" applyFill="1" applyAlignment="1">
      <alignment/>
    </xf>
    <xf numFmtId="0" fontId="0" fillId="33" borderId="15" xfId="0" applyFill="1" applyBorder="1" applyAlignment="1">
      <alignment/>
    </xf>
    <xf numFmtId="0" fontId="3" fillId="33" borderId="0" xfId="0" applyFont="1" applyFill="1" applyBorder="1" applyAlignment="1">
      <alignment horizontal="center" vertical="center"/>
    </xf>
    <xf numFmtId="0" fontId="0" fillId="33" borderId="0" xfId="0" applyFill="1" applyBorder="1" applyAlignment="1">
      <alignment/>
    </xf>
    <xf numFmtId="0" fontId="0" fillId="33" borderId="0" xfId="0" applyFill="1" applyBorder="1" applyAlignment="1">
      <alignment horizontal="right"/>
    </xf>
    <xf numFmtId="0" fontId="5" fillId="33" borderId="0" xfId="0" applyFont="1" applyFill="1" applyAlignment="1">
      <alignment/>
    </xf>
    <xf numFmtId="0" fontId="4" fillId="33" borderId="0" xfId="0" applyFont="1" applyFill="1" applyAlignment="1">
      <alignment/>
    </xf>
    <xf numFmtId="0" fontId="7" fillId="33" borderId="0" xfId="53" applyFont="1" applyFill="1" applyAlignment="1" applyProtection="1">
      <alignment/>
      <protection/>
    </xf>
    <xf numFmtId="0" fontId="0" fillId="33" borderId="0" xfId="0" applyFill="1" applyAlignment="1">
      <alignment horizontal="right"/>
    </xf>
    <xf numFmtId="0" fontId="0" fillId="34" borderId="0" xfId="0" applyFill="1" applyAlignment="1">
      <alignment/>
    </xf>
    <xf numFmtId="0" fontId="0" fillId="34" borderId="0" xfId="0" applyFill="1" applyAlignment="1" applyProtection="1">
      <alignment/>
      <protection locked="0"/>
    </xf>
    <xf numFmtId="0" fontId="0" fillId="33" borderId="15" xfId="0" applyFont="1" applyFill="1" applyBorder="1" applyAlignment="1">
      <alignment/>
    </xf>
    <xf numFmtId="0" fontId="13" fillId="33" borderId="0" xfId="0" applyFont="1" applyFill="1" applyAlignment="1">
      <alignment/>
    </xf>
    <xf numFmtId="0" fontId="14" fillId="33" borderId="0" xfId="0" applyFont="1" applyFill="1" applyBorder="1" applyAlignment="1">
      <alignment horizontal="right"/>
    </xf>
    <xf numFmtId="0" fontId="13" fillId="33" borderId="0" xfId="0" applyFont="1" applyFill="1" applyAlignment="1">
      <alignment horizontal="right"/>
    </xf>
    <xf numFmtId="164" fontId="12" fillId="33" borderId="0" xfId="0" applyNumberFormat="1" applyFont="1" applyFill="1" applyAlignment="1">
      <alignment horizontal="right"/>
    </xf>
    <xf numFmtId="0" fontId="13" fillId="33" borderId="0" xfId="0" applyFont="1" applyFill="1" applyAlignment="1">
      <alignment/>
    </xf>
    <xf numFmtId="0" fontId="12" fillId="33" borderId="0" xfId="0" applyFont="1" applyFill="1" applyAlignment="1">
      <alignment/>
    </xf>
    <xf numFmtId="0" fontId="0" fillId="33" borderId="0" xfId="0" applyFont="1" applyFill="1" applyAlignment="1">
      <alignment/>
    </xf>
    <xf numFmtId="0" fontId="17" fillId="33" borderId="0" xfId="0" applyFont="1" applyFill="1" applyBorder="1" applyAlignment="1">
      <alignment horizontal="right"/>
    </xf>
    <xf numFmtId="0" fontId="12" fillId="33" borderId="0" xfId="0" applyFont="1" applyFill="1" applyAlignment="1">
      <alignment horizontal="right"/>
    </xf>
    <xf numFmtId="0" fontId="12" fillId="33" borderId="0" xfId="0" applyFont="1" applyFill="1" applyAlignment="1">
      <alignment/>
    </xf>
    <xf numFmtId="0" fontId="12" fillId="33" borderId="0" xfId="0" applyFont="1" applyFill="1" applyAlignment="1">
      <alignment/>
    </xf>
    <xf numFmtId="0" fontId="13" fillId="33" borderId="0" xfId="0" applyFont="1" applyFill="1" applyBorder="1" applyAlignment="1">
      <alignment vertical="center"/>
    </xf>
    <xf numFmtId="0" fontId="0" fillId="33" borderId="0" xfId="0" applyFont="1" applyFill="1" applyAlignment="1">
      <alignment horizontal="right"/>
    </xf>
    <xf numFmtId="165" fontId="13" fillId="33" borderId="0" xfId="0" applyNumberFormat="1" applyFont="1" applyFill="1" applyAlignment="1">
      <alignment/>
    </xf>
    <xf numFmtId="0" fontId="13" fillId="33" borderId="15" xfId="0" applyFont="1" applyFill="1" applyBorder="1" applyAlignment="1">
      <alignment/>
    </xf>
    <xf numFmtId="0" fontId="13" fillId="33" borderId="0" xfId="0" applyFont="1" applyFill="1" applyBorder="1" applyAlignment="1">
      <alignment/>
    </xf>
    <xf numFmtId="0" fontId="0" fillId="33" borderId="0" xfId="0" applyFont="1" applyFill="1" applyAlignment="1">
      <alignment horizontal="right"/>
    </xf>
    <xf numFmtId="0" fontId="13" fillId="33" borderId="0" xfId="0" applyFont="1" applyFill="1" applyBorder="1" applyAlignment="1">
      <alignment horizontal="right"/>
    </xf>
    <xf numFmtId="0" fontId="13" fillId="33" borderId="0" xfId="0" applyFont="1" applyFill="1" applyAlignment="1">
      <alignment horizontal="right"/>
    </xf>
    <xf numFmtId="0" fontId="13" fillId="33" borderId="16" xfId="0" applyFont="1" applyFill="1" applyBorder="1" applyAlignment="1">
      <alignment horizontal="right"/>
    </xf>
    <xf numFmtId="164" fontId="13" fillId="33" borderId="0" xfId="0" applyNumberFormat="1" applyFont="1" applyFill="1" applyAlignment="1">
      <alignment horizontal="right"/>
    </xf>
    <xf numFmtId="164" fontId="13" fillId="33" borderId="0" xfId="0" applyNumberFormat="1" applyFont="1" applyFill="1" applyAlignment="1">
      <alignment/>
    </xf>
    <xf numFmtId="0" fontId="13" fillId="33" borderId="17" xfId="0" applyFont="1" applyFill="1" applyBorder="1" applyAlignment="1">
      <alignment horizontal="right"/>
    </xf>
    <xf numFmtId="0" fontId="12" fillId="33" borderId="17" xfId="0" applyFont="1" applyFill="1" applyBorder="1" applyAlignment="1">
      <alignment vertical="center"/>
    </xf>
    <xf numFmtId="0" fontId="12" fillId="33" borderId="0" xfId="0" applyFont="1" applyFill="1" applyBorder="1" applyAlignment="1">
      <alignment horizontal="right"/>
    </xf>
    <xf numFmtId="0" fontId="12" fillId="33" borderId="0" xfId="0" applyFont="1" applyFill="1" applyBorder="1" applyAlignment="1">
      <alignment vertical="center"/>
    </xf>
    <xf numFmtId="0" fontId="0" fillId="0" borderId="0" xfId="0" applyBorder="1" applyAlignment="1">
      <alignment/>
    </xf>
    <xf numFmtId="0" fontId="9" fillId="33" borderId="18"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10" fillId="33" borderId="0" xfId="0" applyFont="1" applyFill="1" applyAlignment="1">
      <alignment/>
    </xf>
    <xf numFmtId="0" fontId="10" fillId="33" borderId="13" xfId="0" applyFont="1" applyFill="1" applyBorder="1" applyAlignment="1">
      <alignment vertical="top"/>
    </xf>
    <xf numFmtId="0" fontId="10" fillId="33" borderId="20" xfId="0" applyFont="1" applyFill="1" applyBorder="1" applyAlignment="1">
      <alignment vertical="top" wrapText="1"/>
    </xf>
    <xf numFmtId="0" fontId="0" fillId="0" borderId="12" xfId="0" applyBorder="1" applyAlignment="1">
      <alignment/>
    </xf>
    <xf numFmtId="0" fontId="0" fillId="33" borderId="12" xfId="0" applyFill="1" applyBorder="1" applyAlignment="1">
      <alignment/>
    </xf>
    <xf numFmtId="0" fontId="0" fillId="0" borderId="14" xfId="0" applyBorder="1" applyAlignment="1">
      <alignment/>
    </xf>
    <xf numFmtId="0" fontId="8" fillId="33" borderId="0" xfId="0" applyFont="1" applyFill="1" applyAlignment="1">
      <alignment horizontal="center"/>
    </xf>
    <xf numFmtId="0" fontId="11" fillId="33" borderId="0" xfId="0" applyFont="1" applyFill="1" applyAlignment="1">
      <alignment/>
    </xf>
    <xf numFmtId="0" fontId="18" fillId="33" borderId="0" xfId="0" applyFont="1" applyFill="1" applyAlignment="1">
      <alignment/>
    </xf>
    <xf numFmtId="0" fontId="18" fillId="33" borderId="0" xfId="0" applyFont="1" applyFill="1" applyAlignment="1">
      <alignment/>
    </xf>
    <xf numFmtId="0" fontId="19" fillId="33" borderId="0" xfId="0" applyFont="1" applyFill="1" applyAlignment="1">
      <alignment horizontal="center"/>
    </xf>
    <xf numFmtId="0" fontId="20" fillId="33" borderId="0" xfId="0" applyFont="1" applyFill="1" applyAlignment="1">
      <alignment/>
    </xf>
    <xf numFmtId="0" fontId="13" fillId="33" borderId="16" xfId="0" applyFont="1" applyFill="1" applyBorder="1" applyAlignment="1">
      <alignment/>
    </xf>
    <xf numFmtId="0" fontId="13" fillId="33" borderId="17" xfId="0" applyFont="1" applyFill="1" applyBorder="1" applyAlignment="1">
      <alignment/>
    </xf>
    <xf numFmtId="0" fontId="12" fillId="33" borderId="0" xfId="0" applyFont="1" applyFill="1" applyAlignment="1">
      <alignment vertical="center"/>
    </xf>
    <xf numFmtId="0" fontId="13" fillId="33" borderId="0" xfId="0" applyFont="1" applyFill="1" applyAlignment="1">
      <alignment vertical="center"/>
    </xf>
    <xf numFmtId="0" fontId="13" fillId="33" borderId="0" xfId="0" applyFont="1" applyFill="1" applyBorder="1" applyAlignment="1">
      <alignment vertical="center"/>
    </xf>
    <xf numFmtId="0" fontId="13" fillId="35" borderId="0" xfId="0" applyFont="1" applyFill="1" applyAlignment="1">
      <alignment horizontal="right"/>
    </xf>
    <xf numFmtId="0" fontId="0" fillId="0" borderId="0" xfId="0" applyAlignment="1">
      <alignment/>
    </xf>
    <xf numFmtId="0" fontId="6" fillId="33" borderId="0" xfId="53" applyFill="1" applyAlignment="1" applyProtection="1">
      <alignment horizontal="left"/>
      <protection/>
    </xf>
    <xf numFmtId="0" fontId="0" fillId="33" borderId="16" xfId="0" applyFont="1" applyFill="1" applyBorder="1" applyAlignment="1">
      <alignment horizontal="right"/>
    </xf>
    <xf numFmtId="0" fontId="5" fillId="33" borderId="0" xfId="0" applyFont="1" applyFill="1" applyBorder="1" applyAlignment="1">
      <alignment horizontal="right"/>
    </xf>
    <xf numFmtId="0" fontId="5" fillId="33" borderId="0" xfId="0" applyFont="1" applyFill="1" applyBorder="1" applyAlignment="1">
      <alignment/>
    </xf>
    <xf numFmtId="0" fontId="21" fillId="33" borderId="0" xfId="0" applyFont="1" applyFill="1" applyBorder="1" applyAlignment="1">
      <alignment horizontal="right"/>
    </xf>
    <xf numFmtId="0" fontId="0" fillId="0" borderId="17" xfId="0" applyBorder="1" applyAlignment="1">
      <alignment/>
    </xf>
    <xf numFmtId="0" fontId="0" fillId="33" borderId="17" xfId="0" applyFont="1" applyFill="1" applyBorder="1" applyAlignment="1">
      <alignment horizontal="right"/>
    </xf>
    <xf numFmtId="0" fontId="0" fillId="33" borderId="21" xfId="0" applyFont="1" applyFill="1" applyBorder="1" applyAlignment="1">
      <alignment horizontal="right"/>
    </xf>
    <xf numFmtId="0" fontId="0" fillId="33" borderId="0" xfId="0" applyFont="1" applyFill="1" applyBorder="1" applyAlignment="1">
      <alignment horizontal="right"/>
    </xf>
    <xf numFmtId="0" fontId="2" fillId="33" borderId="17" xfId="0" applyFont="1" applyFill="1" applyBorder="1" applyAlignment="1">
      <alignment vertical="center"/>
    </xf>
    <xf numFmtId="0" fontId="67" fillId="0" borderId="17" xfId="0" applyFont="1" applyBorder="1" applyAlignment="1">
      <alignment horizontal="right"/>
    </xf>
    <xf numFmtId="0" fontId="2" fillId="33" borderId="17" xfId="0" applyFont="1" applyFill="1" applyBorder="1" applyAlignment="1">
      <alignment/>
    </xf>
    <xf numFmtId="0" fontId="2" fillId="35" borderId="17" xfId="0" applyFont="1" applyFill="1" applyBorder="1" applyAlignment="1">
      <alignment/>
    </xf>
    <xf numFmtId="0" fontId="0" fillId="33" borderId="0" xfId="0" applyFont="1" applyFill="1" applyBorder="1" applyAlignment="1">
      <alignment/>
    </xf>
    <xf numFmtId="0" fontId="0" fillId="0" borderId="0" xfId="0" applyFont="1" applyAlignment="1">
      <alignment/>
    </xf>
    <xf numFmtId="0" fontId="13" fillId="0" borderId="0" xfId="0" applyFont="1" applyAlignment="1">
      <alignment/>
    </xf>
    <xf numFmtId="0" fontId="0" fillId="35" borderId="0" xfId="0" applyFill="1" applyAlignment="1" applyProtection="1">
      <alignment/>
      <protection locked="0"/>
    </xf>
    <xf numFmtId="0" fontId="0" fillId="35" borderId="0" xfId="0" applyFill="1" applyAlignment="1">
      <alignment/>
    </xf>
    <xf numFmtId="0" fontId="0" fillId="35" borderId="17" xfId="0" applyFont="1" applyFill="1" applyBorder="1" applyAlignment="1">
      <alignment horizontal="right"/>
    </xf>
    <xf numFmtId="0" fontId="21" fillId="35" borderId="0" xfId="0" applyFont="1" applyFill="1" applyBorder="1" applyAlignment="1">
      <alignment horizontal="right"/>
    </xf>
    <xf numFmtId="0" fontId="0" fillId="35" borderId="0" xfId="0" applyFont="1" applyFill="1" applyBorder="1" applyAlignment="1">
      <alignment horizontal="right"/>
    </xf>
    <xf numFmtId="0" fontId="0" fillId="35" borderId="0" xfId="0" applyFont="1" applyFill="1" applyAlignment="1">
      <alignment horizontal="right"/>
    </xf>
    <xf numFmtId="0" fontId="3" fillId="33" borderId="16" xfId="0" applyFont="1" applyFill="1" applyBorder="1" applyAlignment="1">
      <alignment horizontal="center" vertical="center"/>
    </xf>
    <xf numFmtId="0" fontId="0" fillId="0" borderId="16" xfId="0" applyBorder="1" applyAlignment="1">
      <alignment/>
    </xf>
    <xf numFmtId="0" fontId="3" fillId="33" borderId="22" xfId="0" applyFont="1" applyFill="1" applyBorder="1" applyAlignment="1">
      <alignment horizontal="center" vertical="center"/>
    </xf>
    <xf numFmtId="164" fontId="68" fillId="33" borderId="0" xfId="0" applyNumberFormat="1" applyFont="1" applyFill="1" applyAlignment="1">
      <alignment horizontal="right"/>
    </xf>
    <xf numFmtId="0" fontId="69" fillId="33" borderId="0" xfId="0" applyFont="1" applyFill="1" applyAlignment="1">
      <alignment/>
    </xf>
    <xf numFmtId="0" fontId="68" fillId="33" borderId="0" xfId="0" applyFont="1" applyFill="1" applyAlignment="1">
      <alignment horizontal="right"/>
    </xf>
    <xf numFmtId="49" fontId="0" fillId="0" borderId="0" xfId="0" applyNumberFormat="1" applyFont="1" applyAlignment="1">
      <alignment horizontal="right" wrapText="1"/>
    </xf>
    <xf numFmtId="0" fontId="0" fillId="35" borderId="15" xfId="0" applyFill="1" applyBorder="1" applyAlignment="1">
      <alignment/>
    </xf>
    <xf numFmtId="0" fontId="13" fillId="34" borderId="0" xfId="0" applyFont="1" applyFill="1" applyAlignment="1">
      <alignment/>
    </xf>
    <xf numFmtId="164" fontId="12" fillId="33" borderId="0" xfId="0" applyNumberFormat="1" applyFont="1" applyFill="1" applyAlignment="1">
      <alignment horizontal="right"/>
    </xf>
    <xf numFmtId="0" fontId="12" fillId="33" borderId="0" xfId="0" applyFont="1" applyFill="1" applyAlignment="1">
      <alignment horizontal="right"/>
    </xf>
    <xf numFmtId="0" fontId="12" fillId="33" borderId="0" xfId="0" applyFont="1" applyFill="1" applyBorder="1" applyAlignment="1">
      <alignment horizontal="right"/>
    </xf>
    <xf numFmtId="0" fontId="2" fillId="33" borderId="0" xfId="0" applyFont="1" applyFill="1" applyAlignment="1">
      <alignment horizontal="right"/>
    </xf>
    <xf numFmtId="164" fontId="12" fillId="33" borderId="0" xfId="57" applyNumberFormat="1" applyFont="1" applyFill="1" applyAlignment="1">
      <alignment horizontal="right"/>
      <protection/>
    </xf>
    <xf numFmtId="0" fontId="0" fillId="35" borderId="0" xfId="0" applyFont="1" applyFill="1" applyAlignment="1">
      <alignment/>
    </xf>
    <xf numFmtId="0" fontId="65" fillId="0" borderId="0" xfId="0" applyFont="1" applyBorder="1" applyAlignment="1">
      <alignment horizontal="right"/>
    </xf>
    <xf numFmtId="0" fontId="0" fillId="0" borderId="0" xfId="0" applyFont="1" applyAlignment="1">
      <alignment/>
    </xf>
    <xf numFmtId="0" fontId="7" fillId="33" borderId="0" xfId="53" applyFont="1" applyFill="1" applyAlignment="1" applyProtection="1">
      <alignment horizontal="left"/>
      <protection/>
    </xf>
    <xf numFmtId="166" fontId="13" fillId="33" borderId="0" xfId="0" applyNumberFormat="1" applyFont="1" applyFill="1" applyAlignment="1">
      <alignment horizontal="right"/>
    </xf>
    <xf numFmtId="0" fontId="70" fillId="33" borderId="0" xfId="0" applyFont="1" applyFill="1" applyAlignment="1">
      <alignment horizontal="right"/>
    </xf>
    <xf numFmtId="0" fontId="0" fillId="33" borderId="0" xfId="0" applyFont="1" applyFill="1" applyAlignment="1">
      <alignment/>
    </xf>
    <xf numFmtId="0" fontId="71" fillId="33" borderId="0" xfId="0" applyFont="1" applyFill="1" applyBorder="1" applyAlignment="1">
      <alignment/>
    </xf>
    <xf numFmtId="0" fontId="13" fillId="35" borderId="0" xfId="0" applyFont="1" applyFill="1" applyAlignment="1">
      <alignment/>
    </xf>
    <xf numFmtId="164" fontId="13" fillId="35" borderId="0" xfId="0" applyNumberFormat="1" applyFont="1" applyFill="1" applyAlignment="1">
      <alignment horizontal="right"/>
    </xf>
    <xf numFmtId="0" fontId="13" fillId="35" borderId="0" xfId="0" applyFont="1" applyFill="1" applyAlignment="1">
      <alignment horizontal="right"/>
    </xf>
    <xf numFmtId="0" fontId="13" fillId="35" borderId="0" xfId="0" applyFont="1" applyFill="1" applyAlignment="1">
      <alignment/>
    </xf>
    <xf numFmtId="166" fontId="13" fillId="35" borderId="0" xfId="0" applyNumberFormat="1" applyFont="1" applyFill="1" applyAlignment="1">
      <alignment horizontal="right"/>
    </xf>
    <xf numFmtId="164" fontId="13" fillId="35" borderId="0" xfId="0" applyNumberFormat="1" applyFont="1" applyFill="1" applyAlignment="1">
      <alignment/>
    </xf>
    <xf numFmtId="0" fontId="0" fillId="33" borderId="0" xfId="53" applyFont="1" applyFill="1" applyAlignment="1" applyProtection="1">
      <alignment horizontal="left"/>
      <protection/>
    </xf>
    <xf numFmtId="0" fontId="0" fillId="35" borderId="0" xfId="0" applyFont="1" applyFill="1" applyAlignment="1">
      <alignment/>
    </xf>
    <xf numFmtId="0" fontId="0" fillId="33" borderId="0" xfId="0" applyFont="1" applyFill="1" applyAlignment="1">
      <alignment/>
    </xf>
    <xf numFmtId="0" fontId="0" fillId="33" borderId="16" xfId="0" applyFont="1" applyFill="1" applyBorder="1" applyAlignment="1">
      <alignment horizontal="right"/>
    </xf>
    <xf numFmtId="0" fontId="72" fillId="33" borderId="0" xfId="0" applyFont="1" applyFill="1" applyAlignment="1">
      <alignment/>
    </xf>
    <xf numFmtId="0" fontId="72" fillId="35" borderId="0" xfId="0" applyFont="1" applyFill="1" applyAlignment="1">
      <alignment/>
    </xf>
    <xf numFmtId="0" fontId="72" fillId="34" borderId="0" xfId="0" applyFont="1" applyFill="1" applyAlignment="1">
      <alignment/>
    </xf>
    <xf numFmtId="164" fontId="13" fillId="36" borderId="0" xfId="0" applyNumberFormat="1" applyFont="1" applyFill="1" applyAlignment="1">
      <alignment horizontal="right"/>
    </xf>
    <xf numFmtId="0" fontId="2" fillId="33" borderId="17" xfId="0" applyFont="1" applyFill="1" applyBorder="1" applyAlignment="1">
      <alignment horizontal="right"/>
    </xf>
    <xf numFmtId="0" fontId="12" fillId="33" borderId="17" xfId="0" applyFont="1" applyFill="1" applyBorder="1" applyAlignment="1">
      <alignment horizontal="right"/>
    </xf>
    <xf numFmtId="0" fontId="31" fillId="33" borderId="17" xfId="0" applyFont="1" applyFill="1" applyBorder="1" applyAlignment="1">
      <alignment/>
    </xf>
    <xf numFmtId="0" fontId="31" fillId="33" borderId="17" xfId="0" applyFont="1" applyFill="1" applyBorder="1" applyAlignment="1">
      <alignment/>
    </xf>
    <xf numFmtId="0" fontId="31" fillId="33" borderId="17" xfId="0" applyFont="1" applyFill="1" applyBorder="1" applyAlignment="1">
      <alignment horizontal="right"/>
    </xf>
    <xf numFmtId="0" fontId="73" fillId="0" borderId="17" xfId="0" applyFont="1" applyBorder="1" applyAlignment="1">
      <alignment horizontal="right"/>
    </xf>
    <xf numFmtId="0" fontId="15" fillId="33" borderId="0" xfId="0" applyFont="1" applyFill="1" applyAlignment="1">
      <alignment/>
    </xf>
    <xf numFmtId="0" fontId="16" fillId="33" borderId="0" xfId="0" applyFont="1" applyFill="1" applyAlignment="1">
      <alignment/>
    </xf>
    <xf numFmtId="0" fontId="0" fillId="33" borderId="22" xfId="0" applyFont="1" applyFill="1" applyBorder="1" applyAlignment="1">
      <alignment horizontal="center" vertical="center"/>
    </xf>
    <xf numFmtId="0" fontId="0" fillId="0" borderId="22" xfId="0" applyBorder="1" applyAlignment="1">
      <alignment/>
    </xf>
    <xf numFmtId="0" fontId="0" fillId="0" borderId="16" xfId="0" applyBorder="1" applyAlignment="1">
      <alignment/>
    </xf>
    <xf numFmtId="0" fontId="16" fillId="33" borderId="0" xfId="0" applyFont="1" applyFill="1" applyAlignment="1">
      <alignment/>
    </xf>
    <xf numFmtId="0" fontId="22" fillId="33" borderId="0" xfId="0" applyFont="1" applyFill="1" applyAlignment="1">
      <alignment/>
    </xf>
    <xf numFmtId="0" fontId="23" fillId="33"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GVA 1'!A1" /><Relationship Id="rId3" Type="http://schemas.openxmlformats.org/officeDocument/2006/relationships/hyperlink" Target="#'GVA 2'!A1" /><Relationship Id="rId4" Type="http://schemas.openxmlformats.org/officeDocument/2006/relationships/hyperlink" Target="#'GVA 3'!A1" /><Relationship Id="rId5" Type="http://schemas.openxmlformats.org/officeDocument/2006/relationships/hyperlink" Target="#'GVA 1'!A1" /><Relationship Id="rId6" Type="http://schemas.openxmlformats.org/officeDocument/2006/relationships/hyperlink" Target="#'GVA 2'!A1" /><Relationship Id="rId7" Type="http://schemas.openxmlformats.org/officeDocument/2006/relationships/hyperlink" Target="#'GVA 3'!A1" /><Relationship Id="rId8" Type="http://schemas.openxmlformats.org/officeDocument/2006/relationships/hyperlink" Target="#'REV 1'!A1" /><Relationship Id="rId9" Type="http://schemas.openxmlformats.org/officeDocument/2006/relationships/hyperlink" Target="#'REV 2'!A1" /><Relationship Id="rId10" Type="http://schemas.openxmlformats.org/officeDocument/2006/relationships/hyperlink" Target="#'REV 1'!A1" /><Relationship Id="rId11" Type="http://schemas.openxmlformats.org/officeDocument/2006/relationships/hyperlink" Target="#'REV 2'!A1"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Contents!A1" /></Relationships>
</file>

<file path=xl/drawings/_rels/drawing19.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s>
</file>

<file path=xl/drawings/_rels/drawing20.xml.rels><?xml version="1.0" encoding="utf-8" standalone="yes"?><Relationships xmlns="http://schemas.openxmlformats.org/package/2006/relationships"><Relationship Id="rId1"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1047750</xdr:colOff>
      <xdr:row>3</xdr:row>
      <xdr:rowOff>238125</xdr:rowOff>
    </xdr:to>
    <xdr:pic>
      <xdr:nvPicPr>
        <xdr:cNvPr id="1" name="Picture 8" descr="Office for National Statistics logo"/>
        <xdr:cNvPicPr preferRelativeResize="1">
          <a:picLocks noChangeAspect="1"/>
        </xdr:cNvPicPr>
      </xdr:nvPicPr>
      <xdr:blipFill>
        <a:blip r:embed="rId1"/>
        <a:stretch>
          <a:fillRect/>
        </a:stretch>
      </xdr:blipFill>
      <xdr:spPr>
        <a:xfrm>
          <a:off x="0" y="19050"/>
          <a:ext cx="2286000" cy="542925"/>
        </a:xfrm>
        <a:prstGeom prst="rect">
          <a:avLst/>
        </a:prstGeom>
        <a:noFill/>
        <a:ln w="9525" cmpd="sng">
          <a:noFill/>
        </a:ln>
      </xdr:spPr>
    </xdr:pic>
    <xdr:clientData/>
  </xdr:twoCellAnchor>
  <xdr:twoCellAnchor>
    <xdr:from>
      <xdr:col>3</xdr:col>
      <xdr:colOff>0</xdr:colOff>
      <xdr:row>6</xdr:row>
      <xdr:rowOff>28575</xdr:rowOff>
    </xdr:from>
    <xdr:to>
      <xdr:col>5</xdr:col>
      <xdr:colOff>400050</xdr:colOff>
      <xdr:row>6</xdr:row>
      <xdr:rowOff>228600</xdr:rowOff>
    </xdr:to>
    <xdr:sp>
      <xdr:nvSpPr>
        <xdr:cNvPr id="2" name="Rectangle 16">
          <a:hlinkClick r:id="rId2"/>
        </xdr:cNvPr>
        <xdr:cNvSpPr>
          <a:spLocks/>
        </xdr:cNvSpPr>
      </xdr:nvSpPr>
      <xdr:spPr>
        <a:xfrm>
          <a:off x="2324100" y="1028700"/>
          <a:ext cx="7248525" cy="200025"/>
        </a:xfrm>
        <a:prstGeom prst="rect">
          <a:avLst/>
        </a:prstGeom>
        <a:solidFill>
          <a:srgbClr val="FFFFE1"/>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GVA  - Gross Value Added &amp; Sections A-T   </a:t>
          </a:r>
          <a:r>
            <a:rPr lang="en-US" cap="none" sz="1000" b="1" i="0" u="none" baseline="0">
              <a:solidFill>
                <a:srgbClr val="000000"/>
              </a:solidFill>
              <a:latin typeface="Arial"/>
              <a:ea typeface="Arial"/>
              <a:cs typeface="Arial"/>
            </a:rPr>
            <a:t>(Indices: annual and monthly, Growth: annual and 3m on 3m growth)</a:t>
          </a:r>
          <a:r>
            <a:rPr lang="en-US" cap="none" sz="1000" b="1" i="0" u="none" baseline="0">
              <a:solidFill>
                <a:srgbClr val="000000"/>
              </a:solidFil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t>
          </a:r>
        </a:p>
      </xdr:txBody>
    </xdr:sp>
    <xdr:clientData/>
  </xdr:twoCellAnchor>
  <xdr:twoCellAnchor>
    <xdr:from>
      <xdr:col>3</xdr:col>
      <xdr:colOff>0</xdr:colOff>
      <xdr:row>7</xdr:row>
      <xdr:rowOff>57150</xdr:rowOff>
    </xdr:from>
    <xdr:to>
      <xdr:col>5</xdr:col>
      <xdr:colOff>409575</xdr:colOff>
      <xdr:row>8</xdr:row>
      <xdr:rowOff>9525</xdr:rowOff>
    </xdr:to>
    <xdr:sp>
      <xdr:nvSpPr>
        <xdr:cNvPr id="3" name="Rectangle 17">
          <a:hlinkClick r:id="rId3"/>
        </xdr:cNvPr>
        <xdr:cNvSpPr>
          <a:spLocks/>
        </xdr:cNvSpPr>
      </xdr:nvSpPr>
      <xdr:spPr>
        <a:xfrm>
          <a:off x="2324100" y="1304925"/>
          <a:ext cx="7258050" cy="200025"/>
        </a:xfrm>
        <a:prstGeom prst="rect">
          <a:avLst/>
        </a:prstGeom>
        <a:solidFill>
          <a:srgbClr val="FFFFE1"/>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GVA  - Gross Value Added &amp; Sections A-T    </a:t>
          </a:r>
          <a:r>
            <a:rPr lang="en-US" cap="none" sz="1000" b="1" i="0" u="none" baseline="0">
              <a:solidFill>
                <a:srgbClr val="000000"/>
              </a:solidFill>
              <a:latin typeface="Arial"/>
              <a:ea typeface="Arial"/>
              <a:cs typeface="Arial"/>
            </a:rPr>
            <a:t>(Growth: 3 month on 3 month a year ago and month on previous month</a:t>
          </a:r>
          <a:r>
            <a:rPr lang="en-US" cap="none" sz="1000" b="1" i="0" u="none" baseline="0">
              <a:solidFill>
                <a:srgbClr val="000000"/>
              </a:solidFill>
              <a:latin typeface="Arial"/>
              <a:ea typeface="Arial"/>
              <a:cs typeface="Arial"/>
            </a:rPr>
            <a:t>)</a:t>
          </a:r>
        </a:p>
      </xdr:txBody>
    </xdr:sp>
    <xdr:clientData/>
  </xdr:twoCellAnchor>
  <xdr:twoCellAnchor>
    <xdr:from>
      <xdr:col>3</xdr:col>
      <xdr:colOff>0</xdr:colOff>
      <xdr:row>8</xdr:row>
      <xdr:rowOff>66675</xdr:rowOff>
    </xdr:from>
    <xdr:to>
      <xdr:col>5</xdr:col>
      <xdr:colOff>447675</xdr:colOff>
      <xdr:row>9</xdr:row>
      <xdr:rowOff>47625</xdr:rowOff>
    </xdr:to>
    <xdr:sp>
      <xdr:nvSpPr>
        <xdr:cNvPr id="4" name="Rectangle 22">
          <a:hlinkClick r:id="rId4"/>
        </xdr:cNvPr>
        <xdr:cNvSpPr>
          <a:spLocks/>
        </xdr:cNvSpPr>
      </xdr:nvSpPr>
      <xdr:spPr>
        <a:xfrm>
          <a:off x="2324100" y="1562100"/>
          <a:ext cx="7296150" cy="228600"/>
        </a:xfrm>
        <a:prstGeom prst="rect">
          <a:avLst/>
        </a:prstGeom>
        <a:solidFill>
          <a:srgbClr val="FFFFE1"/>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GVA  - Gross Value Added  &amp; Sections A-T   (</a:t>
          </a:r>
          <a:r>
            <a:rPr lang="en-US" cap="none" sz="1000" b="1" i="0" u="none" baseline="0">
              <a:solidFill>
                <a:srgbClr val="000000"/>
              </a:solidFill>
              <a:latin typeface="Arial"/>
              <a:ea typeface="Arial"/>
              <a:cs typeface="Arial"/>
            </a:rPr>
            <a:t>Growth: month on same month a year ago</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t>
          </a:r>
        </a:p>
      </xdr:txBody>
    </xdr:sp>
    <xdr:clientData/>
  </xdr:twoCellAnchor>
  <xdr:twoCellAnchor>
    <xdr:from>
      <xdr:col>2</xdr:col>
      <xdr:colOff>0</xdr:colOff>
      <xdr:row>6</xdr:row>
      <xdr:rowOff>38100</xdr:rowOff>
    </xdr:from>
    <xdr:to>
      <xdr:col>2</xdr:col>
      <xdr:colOff>904875</xdr:colOff>
      <xdr:row>7</xdr:row>
      <xdr:rowOff>0</xdr:rowOff>
    </xdr:to>
    <xdr:sp>
      <xdr:nvSpPr>
        <xdr:cNvPr id="5" name="Rectangle 44">
          <a:hlinkClick r:id="rId5"/>
        </xdr:cNvPr>
        <xdr:cNvSpPr>
          <a:spLocks/>
        </xdr:cNvSpPr>
      </xdr:nvSpPr>
      <xdr:spPr>
        <a:xfrm>
          <a:off x="1238250" y="1038225"/>
          <a:ext cx="904875" cy="209550"/>
        </a:xfrm>
        <a:prstGeom prst="rect">
          <a:avLst/>
        </a:prstGeom>
        <a:solidFill>
          <a:srgbClr val="FFFFE1"/>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GVA 1
</a:t>
          </a:r>
        </a:p>
      </xdr:txBody>
    </xdr:sp>
    <xdr:clientData/>
  </xdr:twoCellAnchor>
  <xdr:twoCellAnchor>
    <xdr:from>
      <xdr:col>2</xdr:col>
      <xdr:colOff>0</xdr:colOff>
      <xdr:row>7</xdr:row>
      <xdr:rowOff>76200</xdr:rowOff>
    </xdr:from>
    <xdr:to>
      <xdr:col>2</xdr:col>
      <xdr:colOff>904875</xdr:colOff>
      <xdr:row>8</xdr:row>
      <xdr:rowOff>0</xdr:rowOff>
    </xdr:to>
    <xdr:sp>
      <xdr:nvSpPr>
        <xdr:cNvPr id="6" name="Rectangle 45">
          <a:hlinkClick r:id="rId6"/>
        </xdr:cNvPr>
        <xdr:cNvSpPr>
          <a:spLocks/>
        </xdr:cNvSpPr>
      </xdr:nvSpPr>
      <xdr:spPr>
        <a:xfrm>
          <a:off x="1238250" y="1323975"/>
          <a:ext cx="904875" cy="171450"/>
        </a:xfrm>
        <a:prstGeom prst="rect">
          <a:avLst/>
        </a:prstGeom>
        <a:solidFill>
          <a:srgbClr val="FFFFE1"/>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GVA 2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2</a:t>
          </a:r>
        </a:p>
      </xdr:txBody>
    </xdr:sp>
    <xdr:clientData/>
  </xdr:twoCellAnchor>
  <xdr:twoCellAnchor>
    <xdr:from>
      <xdr:col>2</xdr:col>
      <xdr:colOff>0</xdr:colOff>
      <xdr:row>8</xdr:row>
      <xdr:rowOff>66675</xdr:rowOff>
    </xdr:from>
    <xdr:to>
      <xdr:col>2</xdr:col>
      <xdr:colOff>904875</xdr:colOff>
      <xdr:row>9</xdr:row>
      <xdr:rowOff>38100</xdr:rowOff>
    </xdr:to>
    <xdr:sp>
      <xdr:nvSpPr>
        <xdr:cNvPr id="7" name="Rectangle 46">
          <a:hlinkClick r:id="rId7"/>
        </xdr:cNvPr>
        <xdr:cNvSpPr>
          <a:spLocks/>
        </xdr:cNvSpPr>
      </xdr:nvSpPr>
      <xdr:spPr>
        <a:xfrm>
          <a:off x="1238250" y="1562100"/>
          <a:ext cx="904875" cy="219075"/>
        </a:xfrm>
        <a:prstGeom prst="rect">
          <a:avLst/>
        </a:prstGeom>
        <a:solidFill>
          <a:srgbClr val="FFFFE1"/>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GVA 3
</a:t>
          </a:r>
          <a:r>
            <a:rPr lang="en-US" cap="none" sz="1000" b="1" i="0" u="none" baseline="0">
              <a:solidFill>
                <a:srgbClr val="000000"/>
              </a:solidFill>
              <a:latin typeface="Arial"/>
              <a:ea typeface="Arial"/>
              <a:cs typeface="Arial"/>
            </a:rPr>
            <a:t>
</a:t>
          </a:r>
        </a:p>
      </xdr:txBody>
    </xdr:sp>
    <xdr:clientData/>
  </xdr:twoCellAnchor>
  <xdr:twoCellAnchor>
    <xdr:from>
      <xdr:col>2</xdr:col>
      <xdr:colOff>295275</xdr:colOff>
      <xdr:row>14</xdr:row>
      <xdr:rowOff>190500</xdr:rowOff>
    </xdr:from>
    <xdr:to>
      <xdr:col>2</xdr:col>
      <xdr:colOff>647700</xdr:colOff>
      <xdr:row>16</xdr:row>
      <xdr:rowOff>104775</xdr:rowOff>
    </xdr:to>
    <xdr:sp>
      <xdr:nvSpPr>
        <xdr:cNvPr id="8" name="UTurnArrow"/>
        <xdr:cNvSpPr>
          <a:spLocks/>
        </xdr:cNvSpPr>
      </xdr:nvSpPr>
      <xdr:spPr>
        <a:xfrm flipH="1">
          <a:off x="1533525" y="3171825"/>
          <a:ext cx="352425" cy="409575"/>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15</xdr:row>
      <xdr:rowOff>0</xdr:rowOff>
    </xdr:from>
    <xdr:to>
      <xdr:col>3</xdr:col>
      <xdr:colOff>5476875</xdr:colOff>
      <xdr:row>16</xdr:row>
      <xdr:rowOff>38100</xdr:rowOff>
    </xdr:to>
    <xdr:sp>
      <xdr:nvSpPr>
        <xdr:cNvPr id="9" name="Rectangle 72"/>
        <xdr:cNvSpPr>
          <a:spLocks/>
        </xdr:cNvSpPr>
      </xdr:nvSpPr>
      <xdr:spPr>
        <a:xfrm>
          <a:off x="2324100" y="3228975"/>
          <a:ext cx="5476875" cy="285750"/>
        </a:xfrm>
        <a:prstGeom prst="rect">
          <a:avLst/>
        </a:prstGeom>
        <a:solidFill>
          <a:srgbClr val="FFFFE1"/>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Press this symbol within the tables to return here.</a:t>
          </a:r>
        </a:p>
      </xdr:txBody>
    </xdr:sp>
    <xdr:clientData/>
  </xdr:twoCellAnchor>
  <xdr:twoCellAnchor>
    <xdr:from>
      <xdr:col>4</xdr:col>
      <xdr:colOff>0</xdr:colOff>
      <xdr:row>14</xdr:row>
      <xdr:rowOff>228600</xdr:rowOff>
    </xdr:from>
    <xdr:to>
      <xdr:col>6</xdr:col>
      <xdr:colOff>257175</xdr:colOff>
      <xdr:row>16</xdr:row>
      <xdr:rowOff>76200</xdr:rowOff>
    </xdr:to>
    <xdr:sp macro="[0]!PrintIOStables">
      <xdr:nvSpPr>
        <xdr:cNvPr id="10" name="Rectangle 74"/>
        <xdr:cNvSpPr>
          <a:spLocks/>
        </xdr:cNvSpPr>
      </xdr:nvSpPr>
      <xdr:spPr>
        <a:xfrm>
          <a:off x="8553450" y="3209925"/>
          <a:ext cx="1323975" cy="342900"/>
        </a:xfrm>
        <a:prstGeom prst="rect">
          <a:avLst/>
        </a:prstGeom>
        <a:solidFill>
          <a:srgbClr val="99CC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Print All Tables
</a:t>
          </a:r>
        </a:p>
      </xdr:txBody>
    </xdr:sp>
    <xdr:clientData/>
  </xdr:twoCellAnchor>
  <xdr:twoCellAnchor>
    <xdr:from>
      <xdr:col>2</xdr:col>
      <xdr:colOff>0</xdr:colOff>
      <xdr:row>9</xdr:row>
      <xdr:rowOff>142875</xdr:rowOff>
    </xdr:from>
    <xdr:to>
      <xdr:col>2</xdr:col>
      <xdr:colOff>904875</xdr:colOff>
      <xdr:row>10</xdr:row>
      <xdr:rowOff>114300</xdr:rowOff>
    </xdr:to>
    <xdr:sp>
      <xdr:nvSpPr>
        <xdr:cNvPr id="11" name="Rectangle 46">
          <a:hlinkClick r:id="rId8"/>
        </xdr:cNvPr>
        <xdr:cNvSpPr>
          <a:spLocks/>
        </xdr:cNvSpPr>
      </xdr:nvSpPr>
      <xdr:spPr>
        <a:xfrm>
          <a:off x="1238250" y="1885950"/>
          <a:ext cx="904875" cy="219075"/>
        </a:xfrm>
        <a:prstGeom prst="rect">
          <a:avLst/>
        </a:prstGeom>
        <a:solidFill>
          <a:srgbClr val="FFFFE1"/>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REV 1
</a:t>
          </a:r>
          <a:r>
            <a:rPr lang="en-US" cap="none" sz="1000" b="1" i="0" u="none" baseline="0">
              <a:solidFill>
                <a:srgbClr val="000000"/>
              </a:solidFill>
              <a:latin typeface="Arial"/>
              <a:ea typeface="Arial"/>
              <a:cs typeface="Arial"/>
            </a:rPr>
            <a:t>
</a:t>
          </a:r>
        </a:p>
      </xdr:txBody>
    </xdr:sp>
    <xdr:clientData/>
  </xdr:twoCellAnchor>
  <xdr:twoCellAnchor>
    <xdr:from>
      <xdr:col>2</xdr:col>
      <xdr:colOff>0</xdr:colOff>
      <xdr:row>11</xdr:row>
      <xdr:rowOff>0</xdr:rowOff>
    </xdr:from>
    <xdr:to>
      <xdr:col>2</xdr:col>
      <xdr:colOff>904875</xdr:colOff>
      <xdr:row>11</xdr:row>
      <xdr:rowOff>209550</xdr:rowOff>
    </xdr:to>
    <xdr:sp>
      <xdr:nvSpPr>
        <xdr:cNvPr id="12" name="Rectangle 46">
          <a:hlinkClick r:id="rId9"/>
        </xdr:cNvPr>
        <xdr:cNvSpPr>
          <a:spLocks/>
        </xdr:cNvSpPr>
      </xdr:nvSpPr>
      <xdr:spPr>
        <a:xfrm>
          <a:off x="1238250" y="2238375"/>
          <a:ext cx="904875" cy="209550"/>
        </a:xfrm>
        <a:prstGeom prst="rect">
          <a:avLst/>
        </a:prstGeom>
        <a:solidFill>
          <a:srgbClr val="FFFFE1"/>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REV 2
</a:t>
          </a:r>
          <a:r>
            <a:rPr lang="en-US" cap="none" sz="1000" b="1" i="0" u="none" baseline="0">
              <a:solidFill>
                <a:srgbClr val="000000"/>
              </a:solidFill>
              <a:latin typeface="Arial"/>
              <a:ea typeface="Arial"/>
              <a:cs typeface="Arial"/>
            </a:rPr>
            <a:t>
</a:t>
          </a:r>
        </a:p>
      </xdr:txBody>
    </xdr:sp>
    <xdr:clientData/>
  </xdr:twoCellAnchor>
  <xdr:twoCellAnchor>
    <xdr:from>
      <xdr:col>3</xdr:col>
      <xdr:colOff>0</xdr:colOff>
      <xdr:row>9</xdr:row>
      <xdr:rowOff>171450</xdr:rowOff>
    </xdr:from>
    <xdr:to>
      <xdr:col>5</xdr:col>
      <xdr:colOff>447675</xdr:colOff>
      <xdr:row>10</xdr:row>
      <xdr:rowOff>152400</xdr:rowOff>
    </xdr:to>
    <xdr:sp>
      <xdr:nvSpPr>
        <xdr:cNvPr id="13" name="Rectangle 22">
          <a:hlinkClick r:id="rId10"/>
        </xdr:cNvPr>
        <xdr:cNvSpPr>
          <a:spLocks/>
        </xdr:cNvSpPr>
      </xdr:nvSpPr>
      <xdr:spPr>
        <a:xfrm>
          <a:off x="2324100" y="1914525"/>
          <a:ext cx="7296150" cy="228600"/>
        </a:xfrm>
        <a:prstGeom prst="rect">
          <a:avLst/>
        </a:prstGeom>
        <a:solidFill>
          <a:srgbClr val="FFFFE1"/>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REV - Revisions to GVA growth  (3 months on previous 3 months  and </a:t>
          </a:r>
          <a:r>
            <a:rPr lang="en-US" cap="none" sz="1000" b="1" i="0" u="none" baseline="0">
              <a:solidFill>
                <a:srgbClr val="000000"/>
              </a:solidFill>
              <a:latin typeface="Arial"/>
              <a:ea typeface="Arial"/>
              <a:cs typeface="Arial"/>
            </a:rPr>
            <a:t>3 month</a:t>
          </a:r>
          <a:r>
            <a:rPr lang="en-US" cap="none" sz="1000" b="1" i="0" u="none" baseline="0">
              <a:solidFill>
                <a:srgbClr val="000000"/>
              </a:solidFill>
              <a:latin typeface="Arial"/>
              <a:ea typeface="Arial"/>
              <a:cs typeface="Arial"/>
            </a:rPr>
            <a:t> on 3 month a year ago</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t>
          </a:r>
        </a:p>
      </xdr:txBody>
    </xdr:sp>
    <xdr:clientData/>
  </xdr:twoCellAnchor>
  <xdr:twoCellAnchor>
    <xdr:from>
      <xdr:col>3</xdr:col>
      <xdr:colOff>0</xdr:colOff>
      <xdr:row>11</xdr:row>
      <xdr:rowOff>9525</xdr:rowOff>
    </xdr:from>
    <xdr:to>
      <xdr:col>5</xdr:col>
      <xdr:colOff>447675</xdr:colOff>
      <xdr:row>11</xdr:row>
      <xdr:rowOff>228600</xdr:rowOff>
    </xdr:to>
    <xdr:sp>
      <xdr:nvSpPr>
        <xdr:cNvPr id="14" name="Rectangle 22">
          <a:hlinkClick r:id="rId11"/>
        </xdr:cNvPr>
        <xdr:cNvSpPr>
          <a:spLocks/>
        </xdr:cNvSpPr>
      </xdr:nvSpPr>
      <xdr:spPr>
        <a:xfrm>
          <a:off x="2324100" y="2247900"/>
          <a:ext cx="7296150" cy="219075"/>
        </a:xfrm>
        <a:prstGeom prst="rect">
          <a:avLst/>
        </a:prstGeom>
        <a:solidFill>
          <a:srgbClr val="FFFFE1"/>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REV - Revisions to GVA growth   (</a:t>
          </a:r>
          <a:r>
            <a:rPr lang="en-US" cap="none" sz="1000" b="1" i="0" u="none" baseline="0">
              <a:solidFill>
                <a:srgbClr val="000000"/>
              </a:solidFill>
              <a:latin typeface="Arial"/>
              <a:ea typeface="Arial"/>
              <a:cs typeface="Arial"/>
            </a:rPr>
            <a:t>Month on previous month and m</a:t>
          </a:r>
          <a:r>
            <a:rPr lang="en-US" cap="none" sz="1000" b="1" i="0" u="none" baseline="0">
              <a:solidFill>
                <a:srgbClr val="000000"/>
              </a:solidFill>
              <a:latin typeface="Arial"/>
              <a:ea typeface="Arial"/>
              <a:cs typeface="Arial"/>
            </a:rPr>
            <a:t>onth on same month a year ago</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323850</xdr:colOff>
      <xdr:row>42</xdr:row>
      <xdr:rowOff>114300</xdr:rowOff>
    </xdr:from>
    <xdr:to>
      <xdr:col>15</xdr:col>
      <xdr:colOff>133350</xdr:colOff>
      <xdr:row>45</xdr:row>
      <xdr:rowOff>76200</xdr:rowOff>
    </xdr:to>
    <xdr:sp>
      <xdr:nvSpPr>
        <xdr:cNvPr id="1" name="UTurnArrow">
          <a:hlinkClick r:id="rId1"/>
        </xdr:cNvPr>
        <xdr:cNvSpPr>
          <a:spLocks/>
        </xdr:cNvSpPr>
      </xdr:nvSpPr>
      <xdr:spPr>
        <a:xfrm flipH="1">
          <a:off x="9915525" y="7829550"/>
          <a:ext cx="428625" cy="514350"/>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295275</xdr:colOff>
      <xdr:row>42</xdr:row>
      <xdr:rowOff>76200</xdr:rowOff>
    </xdr:from>
    <xdr:to>
      <xdr:col>15</xdr:col>
      <xdr:colOff>142875</xdr:colOff>
      <xdr:row>44</xdr:row>
      <xdr:rowOff>133350</xdr:rowOff>
    </xdr:to>
    <xdr:sp>
      <xdr:nvSpPr>
        <xdr:cNvPr id="2" name="UTurnArrow">
          <a:hlinkClick r:id="rId2"/>
        </xdr:cNvPr>
        <xdr:cNvSpPr>
          <a:spLocks/>
        </xdr:cNvSpPr>
      </xdr:nvSpPr>
      <xdr:spPr>
        <a:xfrm flipH="1">
          <a:off x="9886950" y="7791450"/>
          <a:ext cx="466725" cy="419100"/>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361950</xdr:colOff>
      <xdr:row>40</xdr:row>
      <xdr:rowOff>152400</xdr:rowOff>
    </xdr:from>
    <xdr:to>
      <xdr:col>15</xdr:col>
      <xdr:colOff>200025</xdr:colOff>
      <xdr:row>42</xdr:row>
      <xdr:rowOff>123825</xdr:rowOff>
    </xdr:to>
    <xdr:sp>
      <xdr:nvSpPr>
        <xdr:cNvPr id="1" name="UTurnArrow">
          <a:hlinkClick r:id="rId1"/>
        </xdr:cNvPr>
        <xdr:cNvSpPr>
          <a:spLocks/>
        </xdr:cNvSpPr>
      </xdr:nvSpPr>
      <xdr:spPr>
        <a:xfrm flipH="1">
          <a:off x="9848850" y="7553325"/>
          <a:ext cx="457200" cy="390525"/>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190500</xdr:colOff>
      <xdr:row>40</xdr:row>
      <xdr:rowOff>38100</xdr:rowOff>
    </xdr:from>
    <xdr:to>
      <xdr:col>15</xdr:col>
      <xdr:colOff>66675</xdr:colOff>
      <xdr:row>42</xdr:row>
      <xdr:rowOff>38100</xdr:rowOff>
    </xdr:to>
    <xdr:sp>
      <xdr:nvSpPr>
        <xdr:cNvPr id="2" name="UTurnArrow">
          <a:hlinkClick r:id="rId2"/>
        </xdr:cNvPr>
        <xdr:cNvSpPr>
          <a:spLocks/>
        </xdr:cNvSpPr>
      </xdr:nvSpPr>
      <xdr:spPr>
        <a:xfrm flipH="1">
          <a:off x="9677400" y="7439025"/>
          <a:ext cx="495300" cy="419100"/>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361950</xdr:colOff>
      <xdr:row>45</xdr:row>
      <xdr:rowOff>95250</xdr:rowOff>
    </xdr:from>
    <xdr:to>
      <xdr:col>15</xdr:col>
      <xdr:colOff>209550</xdr:colOff>
      <xdr:row>48</xdr:row>
      <xdr:rowOff>123825</xdr:rowOff>
    </xdr:to>
    <xdr:sp>
      <xdr:nvSpPr>
        <xdr:cNvPr id="1" name="UTurnArrow">
          <a:hlinkClick r:id="rId1"/>
        </xdr:cNvPr>
        <xdr:cNvSpPr>
          <a:spLocks/>
        </xdr:cNvSpPr>
      </xdr:nvSpPr>
      <xdr:spPr>
        <a:xfrm flipH="1">
          <a:off x="9763125" y="8601075"/>
          <a:ext cx="466725" cy="514350"/>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400050</xdr:colOff>
      <xdr:row>44</xdr:row>
      <xdr:rowOff>76200</xdr:rowOff>
    </xdr:from>
    <xdr:to>
      <xdr:col>15</xdr:col>
      <xdr:colOff>209550</xdr:colOff>
      <xdr:row>47</xdr:row>
      <xdr:rowOff>38100</xdr:rowOff>
    </xdr:to>
    <xdr:sp>
      <xdr:nvSpPr>
        <xdr:cNvPr id="2" name="UTurnArrow">
          <a:hlinkClick r:id="rId2"/>
        </xdr:cNvPr>
        <xdr:cNvSpPr>
          <a:spLocks/>
        </xdr:cNvSpPr>
      </xdr:nvSpPr>
      <xdr:spPr>
        <a:xfrm flipH="1">
          <a:off x="9801225" y="8420100"/>
          <a:ext cx="428625" cy="447675"/>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381000</xdr:colOff>
      <xdr:row>41</xdr:row>
      <xdr:rowOff>0</xdr:rowOff>
    </xdr:from>
    <xdr:to>
      <xdr:col>15</xdr:col>
      <xdr:colOff>161925</xdr:colOff>
      <xdr:row>43</xdr:row>
      <xdr:rowOff>95250</xdr:rowOff>
    </xdr:to>
    <xdr:sp>
      <xdr:nvSpPr>
        <xdr:cNvPr id="1" name="UTurnArrow">
          <a:hlinkClick r:id="rId1"/>
        </xdr:cNvPr>
        <xdr:cNvSpPr>
          <a:spLocks/>
        </xdr:cNvSpPr>
      </xdr:nvSpPr>
      <xdr:spPr>
        <a:xfrm flipH="1">
          <a:off x="9972675" y="7562850"/>
          <a:ext cx="400050" cy="457200"/>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295275</xdr:colOff>
      <xdr:row>42</xdr:row>
      <xdr:rowOff>76200</xdr:rowOff>
    </xdr:from>
    <xdr:to>
      <xdr:col>15</xdr:col>
      <xdr:colOff>142875</xdr:colOff>
      <xdr:row>44</xdr:row>
      <xdr:rowOff>133350</xdr:rowOff>
    </xdr:to>
    <xdr:sp>
      <xdr:nvSpPr>
        <xdr:cNvPr id="2" name="UTurnArrow">
          <a:hlinkClick r:id="rId2"/>
        </xdr:cNvPr>
        <xdr:cNvSpPr>
          <a:spLocks/>
        </xdr:cNvSpPr>
      </xdr:nvSpPr>
      <xdr:spPr>
        <a:xfrm flipH="1">
          <a:off x="9886950" y="7820025"/>
          <a:ext cx="466725" cy="419100"/>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333375</xdr:colOff>
      <xdr:row>40</xdr:row>
      <xdr:rowOff>76200</xdr:rowOff>
    </xdr:from>
    <xdr:to>
      <xdr:col>15</xdr:col>
      <xdr:colOff>171450</xdr:colOff>
      <xdr:row>42</xdr:row>
      <xdr:rowOff>123825</xdr:rowOff>
    </xdr:to>
    <xdr:sp>
      <xdr:nvSpPr>
        <xdr:cNvPr id="1" name="UTurnArrow">
          <a:hlinkClick r:id="rId1"/>
        </xdr:cNvPr>
        <xdr:cNvSpPr>
          <a:spLocks/>
        </xdr:cNvSpPr>
      </xdr:nvSpPr>
      <xdr:spPr>
        <a:xfrm flipH="1">
          <a:off x="9820275" y="7505700"/>
          <a:ext cx="457200" cy="466725"/>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190500</xdr:colOff>
      <xdr:row>40</xdr:row>
      <xdr:rowOff>38100</xdr:rowOff>
    </xdr:from>
    <xdr:to>
      <xdr:col>15</xdr:col>
      <xdr:colOff>66675</xdr:colOff>
      <xdr:row>42</xdr:row>
      <xdr:rowOff>38100</xdr:rowOff>
    </xdr:to>
    <xdr:sp>
      <xdr:nvSpPr>
        <xdr:cNvPr id="2" name="UTurnArrow">
          <a:hlinkClick r:id="rId2"/>
        </xdr:cNvPr>
        <xdr:cNvSpPr>
          <a:spLocks/>
        </xdr:cNvSpPr>
      </xdr:nvSpPr>
      <xdr:spPr>
        <a:xfrm flipH="1">
          <a:off x="9677400" y="7467600"/>
          <a:ext cx="495300" cy="419100"/>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361950</xdr:colOff>
      <xdr:row>49</xdr:row>
      <xdr:rowOff>38100</xdr:rowOff>
    </xdr:from>
    <xdr:to>
      <xdr:col>15</xdr:col>
      <xdr:colOff>161925</xdr:colOff>
      <xdr:row>52</xdr:row>
      <xdr:rowOff>0</xdr:rowOff>
    </xdr:to>
    <xdr:sp>
      <xdr:nvSpPr>
        <xdr:cNvPr id="1" name="UTurnArrow">
          <a:hlinkClick r:id="rId1"/>
        </xdr:cNvPr>
        <xdr:cNvSpPr>
          <a:spLocks/>
        </xdr:cNvSpPr>
      </xdr:nvSpPr>
      <xdr:spPr>
        <a:xfrm flipH="1">
          <a:off x="9763125" y="9220200"/>
          <a:ext cx="419100" cy="552450"/>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400050</xdr:colOff>
      <xdr:row>44</xdr:row>
      <xdr:rowOff>76200</xdr:rowOff>
    </xdr:from>
    <xdr:to>
      <xdr:col>15</xdr:col>
      <xdr:colOff>209550</xdr:colOff>
      <xdr:row>47</xdr:row>
      <xdr:rowOff>38100</xdr:rowOff>
    </xdr:to>
    <xdr:sp>
      <xdr:nvSpPr>
        <xdr:cNvPr id="2" name="UTurnArrow">
          <a:hlinkClick r:id="rId2"/>
        </xdr:cNvPr>
        <xdr:cNvSpPr>
          <a:spLocks/>
        </xdr:cNvSpPr>
      </xdr:nvSpPr>
      <xdr:spPr>
        <a:xfrm flipH="1">
          <a:off x="9801225" y="8448675"/>
          <a:ext cx="428625" cy="447675"/>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533400</xdr:colOff>
      <xdr:row>34</xdr:row>
      <xdr:rowOff>95250</xdr:rowOff>
    </xdr:from>
    <xdr:to>
      <xdr:col>28</xdr:col>
      <xdr:colOff>533400</xdr:colOff>
      <xdr:row>37</xdr:row>
      <xdr:rowOff>57150</xdr:rowOff>
    </xdr:to>
    <xdr:sp>
      <xdr:nvSpPr>
        <xdr:cNvPr id="1" name="UTurnArrow">
          <a:hlinkClick r:id="rId1"/>
        </xdr:cNvPr>
        <xdr:cNvSpPr>
          <a:spLocks/>
        </xdr:cNvSpPr>
      </xdr:nvSpPr>
      <xdr:spPr>
        <a:xfrm flipH="1">
          <a:off x="23888700" y="6486525"/>
          <a:ext cx="685800" cy="504825"/>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533400</xdr:colOff>
      <xdr:row>34</xdr:row>
      <xdr:rowOff>95250</xdr:rowOff>
    </xdr:from>
    <xdr:to>
      <xdr:col>28</xdr:col>
      <xdr:colOff>533400</xdr:colOff>
      <xdr:row>37</xdr:row>
      <xdr:rowOff>57150</xdr:rowOff>
    </xdr:to>
    <xdr:sp>
      <xdr:nvSpPr>
        <xdr:cNvPr id="1" name="UTurnArrow">
          <a:hlinkClick r:id="rId1"/>
        </xdr:cNvPr>
        <xdr:cNvSpPr>
          <a:spLocks/>
        </xdr:cNvSpPr>
      </xdr:nvSpPr>
      <xdr:spPr>
        <a:xfrm flipH="1">
          <a:off x="23898225" y="6419850"/>
          <a:ext cx="685800" cy="504825"/>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533400</xdr:colOff>
      <xdr:row>34</xdr:row>
      <xdr:rowOff>95250</xdr:rowOff>
    </xdr:from>
    <xdr:to>
      <xdr:col>28</xdr:col>
      <xdr:colOff>533400</xdr:colOff>
      <xdr:row>37</xdr:row>
      <xdr:rowOff>57150</xdr:rowOff>
    </xdr:to>
    <xdr:sp>
      <xdr:nvSpPr>
        <xdr:cNvPr id="1" name="UTurnArrow">
          <a:hlinkClick r:id="rId1"/>
        </xdr:cNvPr>
        <xdr:cNvSpPr>
          <a:spLocks/>
        </xdr:cNvSpPr>
      </xdr:nvSpPr>
      <xdr:spPr>
        <a:xfrm flipH="1">
          <a:off x="23869650" y="6400800"/>
          <a:ext cx="685800" cy="504825"/>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533400</xdr:colOff>
      <xdr:row>34</xdr:row>
      <xdr:rowOff>95250</xdr:rowOff>
    </xdr:from>
    <xdr:to>
      <xdr:col>28</xdr:col>
      <xdr:colOff>533400</xdr:colOff>
      <xdr:row>37</xdr:row>
      <xdr:rowOff>57150</xdr:rowOff>
    </xdr:to>
    <xdr:sp>
      <xdr:nvSpPr>
        <xdr:cNvPr id="2" name="UTurnArrow">
          <a:hlinkClick r:id="rId2"/>
        </xdr:cNvPr>
        <xdr:cNvSpPr>
          <a:spLocks/>
        </xdr:cNvSpPr>
      </xdr:nvSpPr>
      <xdr:spPr>
        <a:xfrm flipH="1">
          <a:off x="23869650" y="6400800"/>
          <a:ext cx="685800" cy="504825"/>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533400</xdr:colOff>
      <xdr:row>32</xdr:row>
      <xdr:rowOff>95250</xdr:rowOff>
    </xdr:from>
    <xdr:to>
      <xdr:col>28</xdr:col>
      <xdr:colOff>533400</xdr:colOff>
      <xdr:row>35</xdr:row>
      <xdr:rowOff>57150</xdr:rowOff>
    </xdr:to>
    <xdr:sp>
      <xdr:nvSpPr>
        <xdr:cNvPr id="1" name="UTurnArrow">
          <a:hlinkClick r:id="rId1"/>
        </xdr:cNvPr>
        <xdr:cNvSpPr>
          <a:spLocks/>
        </xdr:cNvSpPr>
      </xdr:nvSpPr>
      <xdr:spPr>
        <a:xfrm flipH="1">
          <a:off x="23898225" y="6067425"/>
          <a:ext cx="685800" cy="504825"/>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3</xdr:row>
      <xdr:rowOff>38100</xdr:rowOff>
    </xdr:from>
    <xdr:to>
      <xdr:col>7</xdr:col>
      <xdr:colOff>523875</xdr:colOff>
      <xdr:row>4</xdr:row>
      <xdr:rowOff>76200</xdr:rowOff>
    </xdr:to>
    <xdr:sp>
      <xdr:nvSpPr>
        <xdr:cNvPr id="1" name="UTurnArrow">
          <a:hlinkClick r:id="rId1"/>
        </xdr:cNvPr>
        <xdr:cNvSpPr>
          <a:spLocks/>
        </xdr:cNvSpPr>
      </xdr:nvSpPr>
      <xdr:spPr>
        <a:xfrm flipH="1">
          <a:off x="11077575" y="523875"/>
          <a:ext cx="304800" cy="323850"/>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533400</xdr:colOff>
      <xdr:row>32</xdr:row>
      <xdr:rowOff>95250</xdr:rowOff>
    </xdr:from>
    <xdr:to>
      <xdr:col>28</xdr:col>
      <xdr:colOff>533400</xdr:colOff>
      <xdr:row>35</xdr:row>
      <xdr:rowOff>57150</xdr:rowOff>
    </xdr:to>
    <xdr:sp>
      <xdr:nvSpPr>
        <xdr:cNvPr id="1" name="UTurnArrow">
          <a:hlinkClick r:id="rId1"/>
        </xdr:cNvPr>
        <xdr:cNvSpPr>
          <a:spLocks/>
        </xdr:cNvSpPr>
      </xdr:nvSpPr>
      <xdr:spPr>
        <a:xfrm flipH="1">
          <a:off x="23898225" y="6067425"/>
          <a:ext cx="685800" cy="504825"/>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38</xdr:row>
      <xdr:rowOff>133350</xdr:rowOff>
    </xdr:from>
    <xdr:to>
      <xdr:col>16</xdr:col>
      <xdr:colOff>352425</xdr:colOff>
      <xdr:row>41</xdr:row>
      <xdr:rowOff>28575</xdr:rowOff>
    </xdr:to>
    <xdr:sp>
      <xdr:nvSpPr>
        <xdr:cNvPr id="1" name="UTurnArrow">
          <a:hlinkClick r:id="rId1"/>
        </xdr:cNvPr>
        <xdr:cNvSpPr>
          <a:spLocks/>
        </xdr:cNvSpPr>
      </xdr:nvSpPr>
      <xdr:spPr>
        <a:xfrm flipH="1">
          <a:off x="11058525" y="7058025"/>
          <a:ext cx="409575" cy="438150"/>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38</xdr:row>
      <xdr:rowOff>66675</xdr:rowOff>
    </xdr:from>
    <xdr:to>
      <xdr:col>13</xdr:col>
      <xdr:colOff>400050</xdr:colOff>
      <xdr:row>40</xdr:row>
      <xdr:rowOff>123825</xdr:rowOff>
    </xdr:to>
    <xdr:sp>
      <xdr:nvSpPr>
        <xdr:cNvPr id="1" name="UTurnArrow">
          <a:hlinkClick r:id="rId1"/>
        </xdr:cNvPr>
        <xdr:cNvSpPr>
          <a:spLocks/>
        </xdr:cNvSpPr>
      </xdr:nvSpPr>
      <xdr:spPr>
        <a:xfrm flipH="1">
          <a:off x="9334500" y="7000875"/>
          <a:ext cx="390525" cy="419100"/>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542925</xdr:colOff>
      <xdr:row>35</xdr:row>
      <xdr:rowOff>95250</xdr:rowOff>
    </xdr:from>
    <xdr:to>
      <xdr:col>15</xdr:col>
      <xdr:colOff>247650</xdr:colOff>
      <xdr:row>37</xdr:row>
      <xdr:rowOff>104775</xdr:rowOff>
    </xdr:to>
    <xdr:sp>
      <xdr:nvSpPr>
        <xdr:cNvPr id="1" name="UTurnArrow">
          <a:hlinkClick r:id="rId1"/>
        </xdr:cNvPr>
        <xdr:cNvSpPr>
          <a:spLocks/>
        </xdr:cNvSpPr>
      </xdr:nvSpPr>
      <xdr:spPr>
        <a:xfrm flipH="1">
          <a:off x="9620250" y="6419850"/>
          <a:ext cx="323850" cy="371475"/>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476250</xdr:colOff>
      <xdr:row>41</xdr:row>
      <xdr:rowOff>85725</xdr:rowOff>
    </xdr:from>
    <xdr:to>
      <xdr:col>14</xdr:col>
      <xdr:colOff>209550</xdr:colOff>
      <xdr:row>44</xdr:row>
      <xdr:rowOff>123825</xdr:rowOff>
    </xdr:to>
    <xdr:sp>
      <xdr:nvSpPr>
        <xdr:cNvPr id="1" name="UTurnArrow">
          <a:hlinkClick r:id="rId1"/>
        </xdr:cNvPr>
        <xdr:cNvSpPr>
          <a:spLocks/>
        </xdr:cNvSpPr>
      </xdr:nvSpPr>
      <xdr:spPr>
        <a:xfrm flipH="1">
          <a:off x="9239250" y="7467600"/>
          <a:ext cx="352425" cy="504825"/>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295275</xdr:colOff>
      <xdr:row>42</xdr:row>
      <xdr:rowOff>76200</xdr:rowOff>
    </xdr:from>
    <xdr:to>
      <xdr:col>15</xdr:col>
      <xdr:colOff>142875</xdr:colOff>
      <xdr:row>44</xdr:row>
      <xdr:rowOff>133350</xdr:rowOff>
    </xdr:to>
    <xdr:sp>
      <xdr:nvSpPr>
        <xdr:cNvPr id="1" name="UTurnArrow">
          <a:hlinkClick r:id="rId1"/>
        </xdr:cNvPr>
        <xdr:cNvSpPr>
          <a:spLocks/>
        </xdr:cNvSpPr>
      </xdr:nvSpPr>
      <xdr:spPr>
        <a:xfrm flipH="1">
          <a:off x="9982200" y="7753350"/>
          <a:ext cx="466725" cy="419100"/>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190500</xdr:colOff>
      <xdr:row>40</xdr:row>
      <xdr:rowOff>38100</xdr:rowOff>
    </xdr:from>
    <xdr:to>
      <xdr:col>15</xdr:col>
      <xdr:colOff>66675</xdr:colOff>
      <xdr:row>42</xdr:row>
      <xdr:rowOff>38100</xdr:rowOff>
    </xdr:to>
    <xdr:sp>
      <xdr:nvSpPr>
        <xdr:cNvPr id="1" name="UTurnArrow">
          <a:hlinkClick r:id="rId1"/>
        </xdr:cNvPr>
        <xdr:cNvSpPr>
          <a:spLocks/>
        </xdr:cNvSpPr>
      </xdr:nvSpPr>
      <xdr:spPr>
        <a:xfrm flipH="1">
          <a:off x="9848850" y="7410450"/>
          <a:ext cx="495300" cy="419100"/>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400050</xdr:colOff>
      <xdr:row>44</xdr:row>
      <xdr:rowOff>76200</xdr:rowOff>
    </xdr:from>
    <xdr:to>
      <xdr:col>15</xdr:col>
      <xdr:colOff>209550</xdr:colOff>
      <xdr:row>47</xdr:row>
      <xdr:rowOff>38100</xdr:rowOff>
    </xdr:to>
    <xdr:sp>
      <xdr:nvSpPr>
        <xdr:cNvPr id="1" name="UTurnArrow">
          <a:hlinkClick r:id="rId1"/>
        </xdr:cNvPr>
        <xdr:cNvSpPr>
          <a:spLocks/>
        </xdr:cNvSpPr>
      </xdr:nvSpPr>
      <xdr:spPr>
        <a:xfrm flipH="1">
          <a:off x="9858375" y="8420100"/>
          <a:ext cx="428625" cy="447675"/>
        </a:xfrm>
        <a:custGeom>
          <a:pathLst>
            <a:path h="21600" w="21600">
              <a:moveTo>
                <a:pt x="15663" y="16215"/>
              </a:moveTo>
              <a:lnTo>
                <a:pt x="21600" y="11103"/>
              </a:lnTo>
              <a:lnTo>
                <a:pt x="18690" y="11103"/>
              </a:lnTo>
              <a:lnTo>
                <a:pt x="18690" y="8310"/>
              </a:lnTo>
              <a:cubicBezTo>
                <a:pt x="18690" y="3721"/>
                <a:pt x="14506" y="0"/>
                <a:pt x="9345" y="0"/>
              </a:cubicBezTo>
              <a:cubicBezTo>
                <a:pt x="4184" y="0"/>
                <a:pt x="0" y="3799"/>
                <a:pt x="0" y="8485"/>
              </a:cubicBezTo>
              <a:lnTo>
                <a:pt x="0" y="21600"/>
              </a:lnTo>
              <a:lnTo>
                <a:pt x="6053" y="21600"/>
              </a:lnTo>
              <a:lnTo>
                <a:pt x="6053" y="8310"/>
              </a:lnTo>
              <a:cubicBezTo>
                <a:pt x="6053" y="6917"/>
                <a:pt x="7323" y="5788"/>
                <a:pt x="8889" y="5788"/>
              </a:cubicBezTo>
              <a:lnTo>
                <a:pt x="9800" y="5788"/>
              </a:lnTo>
              <a:cubicBezTo>
                <a:pt x="11366" y="5788"/>
                <a:pt x="12636" y="6917"/>
                <a:pt x="12636" y="8310"/>
              </a:cubicBezTo>
              <a:lnTo>
                <a:pt x="12636" y="11103"/>
              </a:lnTo>
              <a:lnTo>
                <a:pt x="9725" y="11103"/>
              </a:lnTo>
              <a:lnTo>
                <a:pt x="15663" y="16215"/>
              </a:lnTo>
              <a:close/>
            </a:path>
          </a:pathLst>
        </a:custGeom>
        <a:solidFill>
          <a:srgbClr val="3366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lletins\Monthly%20GDP\September%202020\GVA%20Dat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Dates"/>
      <sheetName val="GVA DATA"/>
      <sheetName val="REV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on-line.services.branch@ons.gov.uk" TargetMode="External" /><Relationship Id="rId2" Type="http://schemas.openxmlformats.org/officeDocument/2006/relationships/hyperlink" Target="http://www.ons.gov.uk/ons/datasets-and-tables/data-selector.html?dataset=ios1" TargetMode="Externa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mailto:on-line.services.branch@ons.gov.uk" TargetMode="External" /><Relationship Id="rId2" Type="http://schemas.openxmlformats.org/officeDocument/2006/relationships/hyperlink" Target="http://www.ons.gov.uk/ons/datasets-and-tables/data-selector.html?dataset=ios1" TargetMode="Externa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hyperlink" Target="mailto:on-line.services.branch@ons.gov.uk" TargetMode="External" /><Relationship Id="rId2" Type="http://schemas.openxmlformats.org/officeDocument/2006/relationships/hyperlink" Target="http://www.ons.gov.uk/ons/datasets-and-tables/data-selector.html?dataset=ios1" TargetMode="Externa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hyperlink" Target="mailto:on-line.services.branch@ons.gov.uk" TargetMode="External" /><Relationship Id="rId2" Type="http://schemas.openxmlformats.org/officeDocument/2006/relationships/hyperlink" Target="http://www.ons.gov.uk/ons/datasets-and-tables/data-selector.html?dataset=ios1" TargetMode="Externa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hyperlink" Target="mailto:on-line.services.branch@ons.gov.uk" TargetMode="External" /><Relationship Id="rId2" Type="http://schemas.openxmlformats.org/officeDocument/2006/relationships/hyperlink" Target="http://www.ons.gov.uk/ons/datasets-and-tables/data-selector.html?dataset=ios1" TargetMode="Externa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hyperlink" Target="mailto:on-line.services.branch@ons.gov.uk" TargetMode="External" /><Relationship Id="rId2" Type="http://schemas.openxmlformats.org/officeDocument/2006/relationships/hyperlink" Target="http://www.ons.gov.uk/ons/datasets-and-tables/data-selector.html?dataset=ios1" TargetMode="Externa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ons.gov.uk/ons/datasets-and-tables/data-selector.html?dataset=ios1"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ons.gov.uk/ons/datasets-and-tables/data-selector.html?dataset=ios1"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ons.gov.uk/ons/datasets-and-tables/data-selector.html?dataset=ios1" TargetMode="Externa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ons.gov.uk/ons/datasets-and-tables/data-selector.html?dataset=ios1" TargetMode="External" /><Relationship Id="rId2" Type="http://schemas.openxmlformats.org/officeDocument/2006/relationships/drawing" Target="../drawings/drawing20.xml" /><Relationship Id="rId3"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ns.gov.uk/ons/datasets-and-tables/data-selector.html?dataset=ios1"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ns.gov.uk/ons/datasets-and-tables/data-selector.html?dataset=ios1" TargetMode="Externa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ons.gov.uk/ons/datasets-and-tables/data-selector.html?dataset=ios1" TargetMode="Externa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ons.gov.uk/ons/datasets-and-tables/data-selector.html?dataset=ios1" TargetMode="Externa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ns.gov.uk/ons/datasets-and-tables/data-selector.html?dataset=ios1"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ons.gov.uk/ons/datasets-and-tables/data-selector.html?dataset=ios1" TargetMode="Externa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42"/>
    <pageSetUpPr fitToPage="1"/>
  </sheetPr>
  <dimension ref="D4:G17"/>
  <sheetViews>
    <sheetView tabSelected="1" zoomScale="95" zoomScaleNormal="95" zoomScalePageLayoutView="0" workbookViewId="0" topLeftCell="A1">
      <selection activeCell="A5" sqref="A5"/>
    </sheetView>
  </sheetViews>
  <sheetFormatPr defaultColWidth="9.28125" defaultRowHeight="12.75"/>
  <cols>
    <col min="1" max="2" width="9.28125" style="8" customWidth="1"/>
    <col min="3" max="3" width="16.28125" style="8" customWidth="1"/>
    <col min="4" max="4" width="93.421875" style="8" customWidth="1"/>
    <col min="5" max="5" width="9.28125" style="8" customWidth="1"/>
    <col min="6" max="6" width="6.7109375" style="8" customWidth="1"/>
    <col min="7" max="16384" width="9.28125" style="8" customWidth="1"/>
  </cols>
  <sheetData>
    <row r="1" ht="12.75"/>
    <row r="2" ht="12.75"/>
    <row r="3" ht="12.75" hidden="1"/>
    <row r="4" ht="20.25">
      <c r="D4" s="56"/>
    </row>
    <row r="5" ht="18">
      <c r="D5" s="60"/>
    </row>
    <row r="6" ht="1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c r="D16" s="9"/>
    </row>
    <row r="17" ht="19.5" customHeight="1">
      <c r="G17" s="57"/>
    </row>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printOptions/>
  <pageMargins left="0.75" right="0.75" top="1" bottom="1" header="0.5" footer="0.5"/>
  <pageSetup fitToHeight="1" fitToWidth="1" horizontalDpi="600" verticalDpi="600" orientation="portrait" paperSize="9" scale="63" r:id="rId2"/>
  <drawing r:id="rId1"/>
</worksheet>
</file>

<file path=xl/worksheets/sheet10.xml><?xml version="1.0" encoding="utf-8"?>
<worksheet xmlns="http://schemas.openxmlformats.org/spreadsheetml/2006/main" xmlns:r="http://schemas.openxmlformats.org/officeDocument/2006/relationships">
  <sheetPr codeName="Sheet4">
    <tabColor theme="7" tint="0.39998000860214233"/>
    <pageSetUpPr fitToPage="1"/>
  </sheetPr>
  <dimension ref="A1:N212"/>
  <sheetViews>
    <sheetView view="pageBreakPreview" zoomScale="75" zoomScaleNormal="75" zoomScaleSheetLayoutView="75" zoomScalePageLayoutView="0" workbookViewId="0" topLeftCell="A1">
      <selection activeCell="D11" sqref="D11:L11"/>
    </sheetView>
  </sheetViews>
  <sheetFormatPr defaultColWidth="9.28125" defaultRowHeight="12.75"/>
  <cols>
    <col min="1" max="2" width="9.28125" style="8" customWidth="1"/>
    <col min="3" max="3" width="12.00390625" style="8" customWidth="1"/>
    <col min="4" max="4" width="9.28125" style="8" customWidth="1"/>
    <col min="5" max="5" width="9.7109375" style="8" customWidth="1"/>
    <col min="6" max="6" width="10.00390625" style="8" customWidth="1"/>
    <col min="7" max="7" width="8.421875" style="8" customWidth="1"/>
    <col min="8" max="8" width="13.7109375" style="8" customWidth="1"/>
    <col min="9" max="9" width="11.421875" style="8" customWidth="1"/>
    <col min="10" max="10" width="9.28125" style="8" customWidth="1"/>
    <col min="11" max="11" width="11.421875" style="8" customWidth="1"/>
    <col min="12" max="12" width="10.28125" style="8" customWidth="1"/>
    <col min="13" max="13" width="11.421875" style="8" customWidth="1"/>
    <col min="14" max="14" width="9.28125" style="8" customWidth="1"/>
    <col min="15" max="46" width="9.28125" style="18" customWidth="1"/>
    <col min="47" max="16384" width="9.28125" style="8" customWidth="1"/>
  </cols>
  <sheetData>
    <row r="1" spans="1:8" ht="17.25">
      <c r="A1" s="133" t="s">
        <v>132</v>
      </c>
      <c r="B1" s="134"/>
      <c r="C1" s="26" t="s">
        <v>59</v>
      </c>
      <c r="D1" s="26"/>
      <c r="E1" s="26"/>
      <c r="F1" s="26"/>
      <c r="H1" s="61"/>
    </row>
    <row r="2" spans="1:12" ht="15">
      <c r="A2" s="134"/>
      <c r="B2" s="134"/>
      <c r="C2" s="26" t="s">
        <v>149</v>
      </c>
      <c r="D2" s="26"/>
      <c r="E2" s="26"/>
      <c r="F2" s="26"/>
      <c r="I2" s="27"/>
      <c r="J2" s="27"/>
      <c r="K2" s="27" t="e">
        <f>#REF!</f>
        <v>#REF!</v>
      </c>
      <c r="L2" s="27"/>
    </row>
    <row r="3" spans="1:13" ht="13.5" thickBot="1">
      <c r="A3" s="10" t="s">
        <v>11</v>
      </c>
      <c r="B3" s="10"/>
      <c r="C3" s="10"/>
      <c r="D3" s="10"/>
      <c r="E3" s="10"/>
      <c r="F3" s="10"/>
      <c r="G3" s="10"/>
      <c r="H3" s="10"/>
      <c r="I3" s="10"/>
      <c r="J3" s="10"/>
      <c r="K3" s="10"/>
      <c r="L3" s="10"/>
      <c r="M3" s="12"/>
    </row>
    <row r="4" spans="3:13" ht="12.75">
      <c r="C4" s="11"/>
      <c r="D4" s="135" t="s">
        <v>26</v>
      </c>
      <c r="E4" s="135"/>
      <c r="F4" s="135"/>
      <c r="G4" s="135"/>
      <c r="H4" s="135"/>
      <c r="I4" s="135"/>
      <c r="J4" s="135"/>
      <c r="K4" s="135"/>
      <c r="L4" s="135"/>
      <c r="M4" s="47"/>
    </row>
    <row r="5" spans="3:8" ht="13.5" customHeight="1">
      <c r="C5" s="12"/>
      <c r="D5" s="12"/>
      <c r="E5" s="13"/>
      <c r="F5" s="97" t="s">
        <v>150</v>
      </c>
      <c r="G5" s="12"/>
      <c r="H5" s="12"/>
    </row>
    <row r="6" spans="3:10" ht="12.75">
      <c r="C6" s="12"/>
      <c r="D6" s="12"/>
      <c r="E6" s="13"/>
      <c r="F6" s="77" t="s">
        <v>151</v>
      </c>
      <c r="H6" s="12"/>
      <c r="J6" s="37" t="s">
        <v>155</v>
      </c>
    </row>
    <row r="7" spans="1:13" ht="17.25">
      <c r="A7" s="21"/>
      <c r="B7" s="21"/>
      <c r="C7" s="36"/>
      <c r="D7" s="28" t="s">
        <v>39</v>
      </c>
      <c r="E7" s="36"/>
      <c r="F7" s="37" t="s">
        <v>152</v>
      </c>
      <c r="G7" s="36"/>
      <c r="I7" s="36"/>
      <c r="J7" s="77" t="s">
        <v>156</v>
      </c>
      <c r="L7" s="37" t="s">
        <v>157</v>
      </c>
      <c r="M7" s="22"/>
    </row>
    <row r="8" spans="1:13" ht="15">
      <c r="A8" s="21"/>
      <c r="B8" s="21"/>
      <c r="C8" s="21"/>
      <c r="D8" s="39" t="s">
        <v>3</v>
      </c>
      <c r="E8" s="21"/>
      <c r="F8" s="77" t="s">
        <v>5</v>
      </c>
      <c r="G8" s="21"/>
      <c r="H8" s="73" t="s">
        <v>154</v>
      </c>
      <c r="I8" s="21"/>
      <c r="J8" s="77" t="s">
        <v>3</v>
      </c>
      <c r="L8" s="37" t="s">
        <v>158</v>
      </c>
      <c r="M8" s="30"/>
    </row>
    <row r="9" spans="1:13" ht="15">
      <c r="A9" s="62"/>
      <c r="B9" s="62"/>
      <c r="C9" s="62"/>
      <c r="D9" s="40" t="s">
        <v>4</v>
      </c>
      <c r="E9" s="62"/>
      <c r="F9" s="77" t="s">
        <v>12</v>
      </c>
      <c r="G9" s="62"/>
      <c r="H9" s="77" t="s">
        <v>153</v>
      </c>
      <c r="I9" s="62"/>
      <c r="J9" s="37" t="s">
        <v>14</v>
      </c>
      <c r="L9" s="37" t="s">
        <v>159</v>
      </c>
      <c r="M9" s="31"/>
    </row>
    <row r="10" spans="1:13" ht="15.75" customHeight="1">
      <c r="A10" s="63" t="s">
        <v>38</v>
      </c>
      <c r="B10" s="63"/>
      <c r="C10" s="63"/>
      <c r="D10" s="43" t="s">
        <v>37</v>
      </c>
      <c r="E10" s="43"/>
      <c r="F10" s="43" t="s">
        <v>133</v>
      </c>
      <c r="G10" s="43"/>
      <c r="H10" s="43" t="s">
        <v>134</v>
      </c>
      <c r="I10" s="43"/>
      <c r="J10" s="43" t="s">
        <v>135</v>
      </c>
      <c r="K10" s="43"/>
      <c r="L10" s="43" t="s">
        <v>136</v>
      </c>
      <c r="M10" s="45"/>
    </row>
    <row r="11" spans="1:13" ht="15">
      <c r="A11" s="64" t="e">
        <f>#REF!</f>
        <v>#REF!</v>
      </c>
      <c r="B11" s="65"/>
      <c r="C11" s="46"/>
      <c r="D11" s="44">
        <v>1000</v>
      </c>
      <c r="E11" s="44"/>
      <c r="F11" s="44">
        <v>104</v>
      </c>
      <c r="G11" s="44"/>
      <c r="H11" s="44">
        <v>44</v>
      </c>
      <c r="I11" s="44"/>
      <c r="J11" s="44">
        <v>29</v>
      </c>
      <c r="K11" s="44"/>
      <c r="L11" s="44">
        <v>63</v>
      </c>
      <c r="M11" s="32"/>
    </row>
    <row r="12" spans="1:13" ht="14.25">
      <c r="A12" s="25"/>
      <c r="B12" s="25"/>
      <c r="C12" s="25"/>
      <c r="D12" s="25"/>
      <c r="E12" s="25"/>
      <c r="F12" s="25"/>
      <c r="G12" s="25"/>
      <c r="H12" s="25"/>
      <c r="I12" s="25"/>
      <c r="J12" s="25"/>
      <c r="K12" s="25"/>
      <c r="L12" s="25"/>
      <c r="M12" s="25"/>
    </row>
    <row r="13" spans="1:13" ht="15">
      <c r="A13" s="31" t="s">
        <v>7</v>
      </c>
      <c r="B13" s="25"/>
      <c r="C13" s="25"/>
      <c r="D13" s="23"/>
      <c r="E13" s="23"/>
      <c r="F13" s="23"/>
      <c r="G13" s="23"/>
      <c r="H13" s="23"/>
      <c r="I13" s="23"/>
      <c r="J13" s="23"/>
      <c r="K13" s="23"/>
      <c r="L13" s="25"/>
      <c r="M13" s="23"/>
    </row>
    <row r="14" spans="1:13" ht="18" customHeight="1">
      <c r="A14" s="25"/>
      <c r="B14" s="25"/>
      <c r="C14" s="25"/>
      <c r="D14" s="39" t="s">
        <v>125</v>
      </c>
      <c r="E14" s="23"/>
      <c r="F14" s="39" t="s">
        <v>125</v>
      </c>
      <c r="G14" s="23"/>
      <c r="H14" s="39" t="s">
        <v>125</v>
      </c>
      <c r="I14" s="23"/>
      <c r="J14" s="39" t="s">
        <v>125</v>
      </c>
      <c r="K14" s="23"/>
      <c r="L14" s="39" t="s">
        <v>125</v>
      </c>
      <c r="M14" s="23"/>
    </row>
    <row r="15" spans="1:13" ht="14.25">
      <c r="A15" s="23" t="str">
        <f>IF('SERV 1'!A19=0," ",IF('SERV 1'!A19&lt;&gt;0,'SERV 1'!A19))</f>
        <v>2015</v>
      </c>
      <c r="B15" s="25" t="str">
        <f>'SERV 1'!B19</f>
        <v>Sep</v>
      </c>
      <c r="C15" s="25"/>
      <c r="D15" s="41" t="s">
        <v>95</v>
      </c>
      <c r="E15" s="41"/>
      <c r="F15" s="41" t="s">
        <v>95</v>
      </c>
      <c r="G15" s="41"/>
      <c r="H15" s="41" t="s">
        <v>95</v>
      </c>
      <c r="I15" s="41"/>
      <c r="J15" s="41" t="s">
        <v>95</v>
      </c>
      <c r="K15" s="41"/>
      <c r="L15" s="41" t="s">
        <v>95</v>
      </c>
      <c r="M15" s="39"/>
    </row>
    <row r="16" spans="1:13" ht="14.25">
      <c r="A16" s="23" t="str">
        <f>IF('SERV 1'!A20=0," ",IF('SERV 1'!A20&lt;&gt;0,'SERV 1'!A20))</f>
        <v> </v>
      </c>
      <c r="B16" s="25" t="str">
        <f>'SERV 1'!B20</f>
        <v>Oct</v>
      </c>
      <c r="C16" s="25"/>
      <c r="D16" s="41" t="s">
        <v>95</v>
      </c>
      <c r="E16" s="41"/>
      <c r="F16" s="41" t="s">
        <v>95</v>
      </c>
      <c r="G16" s="41"/>
      <c r="H16" s="41" t="s">
        <v>95</v>
      </c>
      <c r="I16" s="41"/>
      <c r="J16" s="41" t="s">
        <v>95</v>
      </c>
      <c r="K16" s="41"/>
      <c r="L16" s="41" t="s">
        <v>95</v>
      </c>
      <c r="M16" s="39"/>
    </row>
    <row r="17" spans="1:13" ht="14.25">
      <c r="A17" s="23" t="str">
        <f>IF('SERV 1'!A21=0," ",IF('SERV 1'!A21&lt;&gt;0,'SERV 1'!A21))</f>
        <v>    </v>
      </c>
      <c r="B17" s="25" t="str">
        <f>'SERV 1'!B21</f>
        <v>Nov</v>
      </c>
      <c r="C17" s="25"/>
      <c r="D17" s="41" t="s">
        <v>95</v>
      </c>
      <c r="E17" s="41"/>
      <c r="F17" s="41" t="s">
        <v>95</v>
      </c>
      <c r="G17" s="41"/>
      <c r="H17" s="41" t="s">
        <v>95</v>
      </c>
      <c r="I17" s="41"/>
      <c r="J17" s="41" t="s">
        <v>95</v>
      </c>
      <c r="K17" s="41"/>
      <c r="L17" s="41" t="s">
        <v>95</v>
      </c>
      <c r="M17" s="39"/>
    </row>
    <row r="18" spans="1:13" ht="14.25">
      <c r="A18" s="23" t="str">
        <f>IF('SERV 1'!A22=0," ",IF('SERV 1'!A22&lt;&gt;0,'SERV 1'!A22))</f>
        <v>    </v>
      </c>
      <c r="B18" s="25" t="str">
        <f>'SERV 1'!B22</f>
        <v>Dec</v>
      </c>
      <c r="C18" s="25"/>
      <c r="D18" s="41" t="s">
        <v>95</v>
      </c>
      <c r="E18" s="41"/>
      <c r="F18" s="41" t="s">
        <v>95</v>
      </c>
      <c r="G18" s="41"/>
      <c r="H18" s="41" t="s">
        <v>95</v>
      </c>
      <c r="I18" s="41"/>
      <c r="J18" s="41" t="s">
        <v>95</v>
      </c>
      <c r="K18" s="41"/>
      <c r="L18" s="41" t="s">
        <v>95</v>
      </c>
      <c r="M18" s="39"/>
    </row>
    <row r="19" spans="1:13" ht="14.25">
      <c r="A19" s="23" t="str">
        <f>IF('SERV 1'!A23=0," ",IF('SERV 1'!A23&lt;&gt;0,'SERV 1'!A23))</f>
        <v>2016</v>
      </c>
      <c r="B19" s="25" t="str">
        <f>'SERV 1'!B23</f>
        <v>Jan</v>
      </c>
      <c r="C19" s="25"/>
      <c r="D19" s="41" t="s">
        <v>95</v>
      </c>
      <c r="E19" s="41"/>
      <c r="F19" s="41">
        <v>-0.5</v>
      </c>
      <c r="G19" s="41"/>
      <c r="H19" s="41">
        <v>0.1</v>
      </c>
      <c r="I19" s="41"/>
      <c r="J19" s="41">
        <v>0.2</v>
      </c>
      <c r="K19" s="41"/>
      <c r="L19" s="41">
        <v>-0.1</v>
      </c>
      <c r="M19" s="39"/>
    </row>
    <row r="20" spans="1:13" ht="14.25">
      <c r="A20" s="23" t="str">
        <f>IF('SERV 1'!A24=0," ",IF('SERV 1'!A24&lt;&gt;0,'SERV 1'!A24))</f>
        <v>    </v>
      </c>
      <c r="B20" s="25" t="str">
        <f>'SERV 1'!B24</f>
        <v>Feb</v>
      </c>
      <c r="C20" s="25"/>
      <c r="D20" s="41">
        <v>0.1</v>
      </c>
      <c r="E20" s="41"/>
      <c r="F20" s="41">
        <v>0.3</v>
      </c>
      <c r="G20" s="41"/>
      <c r="H20" s="41">
        <v>0.1</v>
      </c>
      <c r="I20" s="41"/>
      <c r="J20" s="41">
        <v>0.2</v>
      </c>
      <c r="K20" s="41"/>
      <c r="L20" s="41">
        <v>-0.1</v>
      </c>
      <c r="M20" s="39"/>
    </row>
    <row r="21" spans="1:13" ht="14.25">
      <c r="A21" s="23" t="str">
        <f>IF('SERV 1'!A25=0," ",IF('SERV 1'!A25&lt;&gt;0,'SERV 1'!A25))</f>
        <v>    </v>
      </c>
      <c r="B21" s="25" t="str">
        <f>'SERV 1'!B25</f>
        <v>Mar</v>
      </c>
      <c r="C21" s="25"/>
      <c r="D21" s="41">
        <v>-0.1</v>
      </c>
      <c r="E21" s="41"/>
      <c r="F21" s="41">
        <v>0.1</v>
      </c>
      <c r="G21" s="41"/>
      <c r="H21" s="41">
        <v>-0.1</v>
      </c>
      <c r="I21" s="41"/>
      <c r="J21" s="41" t="s">
        <v>95</v>
      </c>
      <c r="K21" s="41"/>
      <c r="L21" s="41">
        <v>-0.1</v>
      </c>
      <c r="M21" s="39"/>
    </row>
    <row r="22" spans="1:13" ht="14.25">
      <c r="A22" s="23" t="str">
        <f>IF('SERV 1'!A26=0," ",IF('SERV 1'!A26&lt;&gt;0,'SERV 1'!A26))</f>
        <v>    </v>
      </c>
      <c r="B22" s="25" t="str">
        <f>'SERV 1'!B26</f>
        <v>Apr</v>
      </c>
      <c r="C22" s="25"/>
      <c r="D22" s="41">
        <v>-0.1</v>
      </c>
      <c r="E22" s="41"/>
      <c r="F22" s="41" t="s">
        <v>95</v>
      </c>
      <c r="G22" s="41"/>
      <c r="H22" s="41" t="s">
        <v>95</v>
      </c>
      <c r="I22" s="41"/>
      <c r="J22" s="41" t="s">
        <v>95</v>
      </c>
      <c r="K22" s="41"/>
      <c r="L22" s="41">
        <v>-0.1</v>
      </c>
      <c r="M22" s="39"/>
    </row>
    <row r="23" spans="1:13" ht="14.25">
      <c r="A23" s="23" t="str">
        <f>IF('SERV 1'!A27=0," ",IF('SERV 1'!A27&lt;&gt;0,'SERV 1'!A27))</f>
        <v>    </v>
      </c>
      <c r="B23" s="25" t="str">
        <f>'SERV 1'!B27</f>
        <v>May</v>
      </c>
      <c r="C23" s="25"/>
      <c r="D23" s="41">
        <v>0.1</v>
      </c>
      <c r="E23" s="41"/>
      <c r="F23" s="41" t="s">
        <v>95</v>
      </c>
      <c r="G23" s="41"/>
      <c r="H23" s="41">
        <v>0.2</v>
      </c>
      <c r="I23" s="41"/>
      <c r="J23" s="41">
        <v>0.1</v>
      </c>
      <c r="K23" s="41"/>
      <c r="L23" s="41">
        <v>-0.1</v>
      </c>
      <c r="M23" s="39"/>
    </row>
    <row r="24" spans="1:13" ht="14.25">
      <c r="A24" s="23" t="str">
        <f>IF('SERV 1'!A28=0," ",IF('SERV 1'!A28&lt;&gt;0,'SERV 1'!A28))</f>
        <v>    </v>
      </c>
      <c r="B24" s="25" t="str">
        <f>'SERV 1'!B28</f>
        <v>Jun</v>
      </c>
      <c r="C24" s="25"/>
      <c r="D24" s="41">
        <v>-0.1</v>
      </c>
      <c r="E24" s="41"/>
      <c r="F24" s="41">
        <v>-0.1</v>
      </c>
      <c r="G24" s="41"/>
      <c r="H24" s="41">
        <v>-0.1</v>
      </c>
      <c r="I24" s="41"/>
      <c r="J24" s="41" t="s">
        <v>95</v>
      </c>
      <c r="K24" s="41"/>
      <c r="L24" s="41">
        <v>-0.2</v>
      </c>
      <c r="M24" s="39"/>
    </row>
    <row r="25" spans="1:13" ht="14.25">
      <c r="A25" s="23" t="str">
        <f>IF('SERV 1'!A29=0," ",IF('SERV 1'!A29&lt;&gt;0,'SERV 1'!A29))</f>
        <v>    </v>
      </c>
      <c r="B25" s="25" t="str">
        <f>'SERV 1'!B29</f>
        <v>Jul</v>
      </c>
      <c r="C25" s="25"/>
      <c r="D25" s="41">
        <v>0.1</v>
      </c>
      <c r="E25" s="41"/>
      <c r="F25" s="41">
        <v>0.1</v>
      </c>
      <c r="G25" s="41"/>
      <c r="H25" s="41">
        <v>-0.1</v>
      </c>
      <c r="I25" s="41"/>
      <c r="J25" s="41">
        <v>0.2</v>
      </c>
      <c r="K25" s="41"/>
      <c r="L25" s="41">
        <v>-0.1</v>
      </c>
      <c r="M25" s="39"/>
    </row>
    <row r="26" spans="1:13" ht="14.25">
      <c r="A26" s="23" t="str">
        <f>IF('SERV 1'!A30=0," ",IF('SERV 1'!A30&lt;&gt;0,'SERV 1'!A30))</f>
        <v>    </v>
      </c>
      <c r="B26" s="25" t="str">
        <f>'SERV 1'!B30</f>
        <v>Aug</v>
      </c>
      <c r="C26" s="25"/>
      <c r="D26" s="41" t="s">
        <v>95</v>
      </c>
      <c r="E26" s="41"/>
      <c r="F26" s="41">
        <v>-0.2</v>
      </c>
      <c r="G26" s="41"/>
      <c r="H26" s="41">
        <v>0.6</v>
      </c>
      <c r="I26" s="41"/>
      <c r="J26" s="41">
        <v>0.1</v>
      </c>
      <c r="K26" s="41"/>
      <c r="L26" s="41">
        <v>-0.1</v>
      </c>
      <c r="M26" s="39"/>
    </row>
    <row r="27" spans="1:13" ht="14.25">
      <c r="A27" s="23" t="str">
        <f>IF('SERV 1'!A31=0," ",IF('SERV 1'!A31&lt;&gt;0,'SERV 1'!A31))</f>
        <v>    </v>
      </c>
      <c r="B27" s="25" t="str">
        <f>'SERV 1'!B31</f>
        <v>Sep</v>
      </c>
      <c r="C27" s="25"/>
      <c r="D27" s="41" t="s">
        <v>95</v>
      </c>
      <c r="E27" s="41"/>
      <c r="F27" s="41">
        <v>0.1</v>
      </c>
      <c r="G27" s="41"/>
      <c r="H27" s="41">
        <v>0.2</v>
      </c>
      <c r="I27" s="41"/>
      <c r="J27" s="41">
        <v>0.1</v>
      </c>
      <c r="K27" s="41"/>
      <c r="L27" s="41">
        <v>-0.2</v>
      </c>
      <c r="M27" s="39"/>
    </row>
    <row r="28" spans="1:13" ht="14.25">
      <c r="A28" s="23" t="str">
        <f>IF('SERV 1'!A32=0," ",IF('SERV 1'!A32&lt;&gt;0,'SERV 1'!A32))</f>
        <v>    </v>
      </c>
      <c r="B28" s="25" t="str">
        <f>'SERV 1'!B32</f>
        <v>Oct</v>
      </c>
      <c r="C28" s="25"/>
      <c r="D28" s="41" t="s">
        <v>95</v>
      </c>
      <c r="E28" s="41"/>
      <c r="F28" s="41">
        <v>-0.3</v>
      </c>
      <c r="G28" s="41"/>
      <c r="H28" s="41">
        <v>0.8</v>
      </c>
      <c r="I28" s="41"/>
      <c r="J28" s="41" t="s">
        <v>95</v>
      </c>
      <c r="K28" s="41"/>
      <c r="L28" s="41">
        <v>-0.1</v>
      </c>
      <c r="M28" s="39"/>
    </row>
    <row r="29" spans="1:13" ht="14.25">
      <c r="A29" s="23" t="str">
        <f>IF('SERV 1'!A33=0," ",IF('SERV 1'!A33&lt;&gt;0,'SERV 1'!A33))</f>
        <v>    </v>
      </c>
      <c r="B29" s="25" t="str">
        <f>'SERV 1'!B33</f>
        <v>Nov</v>
      </c>
      <c r="C29" s="25"/>
      <c r="D29" s="41" t="s">
        <v>95</v>
      </c>
      <c r="E29" s="41"/>
      <c r="F29" s="41">
        <v>-0.1</v>
      </c>
      <c r="G29" s="41"/>
      <c r="H29" s="41">
        <v>-0.1</v>
      </c>
      <c r="I29" s="41"/>
      <c r="J29" s="41">
        <v>0.1</v>
      </c>
      <c r="K29" s="41"/>
      <c r="L29" s="41">
        <v>-0.2</v>
      </c>
      <c r="M29" s="39"/>
    </row>
    <row r="30" spans="1:13" ht="14.25">
      <c r="A30" s="23" t="str">
        <f>IF('SERV 1'!A34=0," ",IF('SERV 1'!A34&lt;&gt;0,'SERV 1'!A34))</f>
        <v>    </v>
      </c>
      <c r="B30" s="25" t="str">
        <f>'SERV 1'!B34</f>
        <v>Dec</v>
      </c>
      <c r="C30" s="25"/>
      <c r="D30" s="41">
        <v>-0.1</v>
      </c>
      <c r="E30" s="41"/>
      <c r="F30" s="41" t="s">
        <v>95</v>
      </c>
      <c r="G30" s="41"/>
      <c r="H30" s="41">
        <v>-0.6</v>
      </c>
      <c r="I30" s="41"/>
      <c r="J30" s="41">
        <v>-0.1</v>
      </c>
      <c r="K30" s="41"/>
      <c r="L30" s="41">
        <v>0.1</v>
      </c>
      <c r="M30" s="39"/>
    </row>
    <row r="31" spans="1:13" ht="14.25">
      <c r="A31" s="23" t="str">
        <f>IF('SERV 1'!A35=0," ",IF('SERV 1'!A35&lt;&gt;0,'SERV 1'!A35))</f>
        <v>2017</v>
      </c>
      <c r="B31" s="25" t="str">
        <f>'SERV 1'!B35</f>
        <v>Jan</v>
      </c>
      <c r="C31" s="25"/>
      <c r="D31" s="41">
        <v>0.1</v>
      </c>
      <c r="E31" s="41"/>
      <c r="F31" s="41">
        <v>0.3</v>
      </c>
      <c r="G31" s="41"/>
      <c r="H31" s="41">
        <v>0.5</v>
      </c>
      <c r="I31" s="41"/>
      <c r="J31" s="41">
        <v>-0.1</v>
      </c>
      <c r="K31" s="41"/>
      <c r="L31" s="41">
        <v>0.1</v>
      </c>
      <c r="M31" s="39"/>
    </row>
    <row r="32" spans="1:13" ht="14.25">
      <c r="A32" s="23" t="str">
        <f>IF('SERV 1'!A36=0," ",IF('SERV 1'!A36&lt;&gt;0,'SERV 1'!A36))</f>
        <v>    </v>
      </c>
      <c r="B32" s="25" t="str">
        <f>'SERV 1'!B36</f>
        <v>Feb</v>
      </c>
      <c r="C32" s="25"/>
      <c r="D32" s="41" t="s">
        <v>95</v>
      </c>
      <c r="E32" s="41"/>
      <c r="F32" s="41">
        <v>0.1</v>
      </c>
      <c r="G32" s="41"/>
      <c r="H32" s="41">
        <v>-0.1</v>
      </c>
      <c r="I32" s="41"/>
      <c r="J32" s="41">
        <v>-0.1</v>
      </c>
      <c r="K32" s="41"/>
      <c r="L32" s="41">
        <v>0.1</v>
      </c>
      <c r="M32" s="39"/>
    </row>
    <row r="33" spans="1:13" ht="14.25">
      <c r="A33" s="23" t="str">
        <f>IF('SERV 1'!A37=0," ",IF('SERV 1'!A37&lt;&gt;0,'SERV 1'!A37))</f>
        <v>    </v>
      </c>
      <c r="B33" s="25" t="str">
        <f>'SERV 1'!B37</f>
        <v>Mar</v>
      </c>
      <c r="C33" s="25"/>
      <c r="D33" s="41">
        <v>-0.1</v>
      </c>
      <c r="E33" s="41"/>
      <c r="F33" s="41">
        <v>-0.1</v>
      </c>
      <c r="G33" s="41"/>
      <c r="H33" s="41">
        <v>-0.7</v>
      </c>
      <c r="I33" s="41"/>
      <c r="J33" s="41" t="s">
        <v>95</v>
      </c>
      <c r="K33" s="41"/>
      <c r="L33" s="41">
        <v>0.1</v>
      </c>
      <c r="M33" s="39"/>
    </row>
    <row r="34" spans="1:13" ht="14.25">
      <c r="A34" s="23" t="str">
        <f>IF('SERV 1'!A38=0," ",IF('SERV 1'!A38&lt;&gt;0,'SERV 1'!A38))</f>
        <v>    </v>
      </c>
      <c r="B34" s="25" t="str">
        <f>'SERV 1'!B38</f>
        <v>Apr</v>
      </c>
      <c r="C34" s="25"/>
      <c r="D34" s="41" t="s">
        <v>95</v>
      </c>
      <c r="E34" s="41"/>
      <c r="F34" s="41">
        <v>-0.4</v>
      </c>
      <c r="G34" s="41"/>
      <c r="H34" s="41">
        <v>0.9</v>
      </c>
      <c r="I34" s="41"/>
      <c r="J34" s="41" t="s">
        <v>95</v>
      </c>
      <c r="K34" s="41"/>
      <c r="L34" s="41" t="s">
        <v>95</v>
      </c>
      <c r="M34" s="39"/>
    </row>
    <row r="35" spans="1:13" ht="14.25">
      <c r="A35" s="23" t="str">
        <f>IF('SERV 1'!A39=0," ",IF('SERV 1'!A39&lt;&gt;0,'SERV 1'!A39))</f>
        <v>    </v>
      </c>
      <c r="B35" s="25" t="str">
        <f>'SERV 1'!B39</f>
        <v>May</v>
      </c>
      <c r="C35" s="25"/>
      <c r="D35" s="41" t="s">
        <v>95</v>
      </c>
      <c r="E35" s="41"/>
      <c r="F35" s="41" t="s">
        <v>95</v>
      </c>
      <c r="G35" s="41"/>
      <c r="H35" s="41" t="s">
        <v>95</v>
      </c>
      <c r="I35" s="41"/>
      <c r="J35" s="41">
        <v>0.1</v>
      </c>
      <c r="K35" s="41"/>
      <c r="L35" s="41" t="s">
        <v>95</v>
      </c>
      <c r="M35" s="39"/>
    </row>
    <row r="36" spans="1:13" ht="14.25">
      <c r="A36" s="23" t="str">
        <f>IF('SERV 1'!A40=0," ",IF('SERV 1'!A40&lt;&gt;0,'SERV 1'!A40))</f>
        <v>    </v>
      </c>
      <c r="B36" s="25" t="str">
        <f>'SERV 1'!B40</f>
        <v>Jun</v>
      </c>
      <c r="C36" s="25"/>
      <c r="D36" s="41">
        <v>-0.1</v>
      </c>
      <c r="E36" s="41"/>
      <c r="F36" s="41">
        <v>0.1</v>
      </c>
      <c r="G36" s="41"/>
      <c r="H36" s="41">
        <v>-0.8</v>
      </c>
      <c r="I36" s="41"/>
      <c r="J36" s="41">
        <v>-0.1</v>
      </c>
      <c r="K36" s="41"/>
      <c r="L36" s="41">
        <v>-0.1</v>
      </c>
      <c r="M36" s="39"/>
    </row>
    <row r="37" spans="1:13" ht="14.25">
      <c r="A37" s="23" t="str">
        <f>IF('SERV 1'!A41=0," ",IF('SERV 1'!A41&lt;&gt;0,'SERV 1'!A41))</f>
        <v>    </v>
      </c>
      <c r="B37" s="25" t="str">
        <f>'SERV 1'!B41</f>
        <v>Jul</v>
      </c>
      <c r="C37" s="25"/>
      <c r="D37" s="41">
        <v>0.1</v>
      </c>
      <c r="E37" s="41"/>
      <c r="F37" s="41">
        <v>0.2</v>
      </c>
      <c r="G37" s="41"/>
      <c r="H37" s="41">
        <v>0.4</v>
      </c>
      <c r="I37" s="41"/>
      <c r="J37" s="41" t="s">
        <v>95</v>
      </c>
      <c r="K37" s="41"/>
      <c r="L37" s="41">
        <v>-0.1</v>
      </c>
      <c r="M37" s="39"/>
    </row>
    <row r="38" spans="1:13" ht="14.25">
      <c r="A38" s="23" t="str">
        <f>IF('SERV 1'!A42=0," ",IF('SERV 1'!A42&lt;&gt;0,'SERV 1'!A42))</f>
        <v>    </v>
      </c>
      <c r="B38" s="25" t="str">
        <f>'SERV 1'!B42</f>
        <v>Aug</v>
      </c>
      <c r="C38" s="25"/>
      <c r="D38" s="41">
        <v>0.1</v>
      </c>
      <c r="E38" s="41"/>
      <c r="F38" s="41" t="s">
        <v>95</v>
      </c>
      <c r="G38" s="41"/>
      <c r="H38" s="41">
        <v>0.2</v>
      </c>
      <c r="I38" s="41"/>
      <c r="J38" s="41">
        <v>0.2</v>
      </c>
      <c r="K38" s="41"/>
      <c r="L38" s="41" t="s">
        <v>95</v>
      </c>
      <c r="M38" s="39"/>
    </row>
    <row r="39" spans="1:13" ht="14.25">
      <c r="A39" s="23" t="str">
        <f>IF('SERV 1'!A43=0," ",IF('SERV 1'!A43&lt;&gt;0,'SERV 1'!A43))</f>
        <v>    </v>
      </c>
      <c r="B39" s="25" t="str">
        <f>'SERV 1'!B43</f>
        <v>Sep</v>
      </c>
      <c r="C39" s="25"/>
      <c r="D39" s="41">
        <v>-0.1</v>
      </c>
      <c r="E39" s="41"/>
      <c r="F39" s="41">
        <v>0.2</v>
      </c>
      <c r="G39" s="41"/>
      <c r="H39" s="41">
        <v>-0.2</v>
      </c>
      <c r="I39" s="41"/>
      <c r="J39" s="41" t="s">
        <v>95</v>
      </c>
      <c r="K39" s="41"/>
      <c r="L39" s="41">
        <v>-0.1</v>
      </c>
      <c r="M39" s="39"/>
    </row>
    <row r="40" spans="1:13" ht="14.25">
      <c r="A40" s="25"/>
      <c r="B40" s="25"/>
      <c r="C40" s="25"/>
      <c r="D40" s="21"/>
      <c r="E40" s="21"/>
      <c r="F40" s="21"/>
      <c r="G40" s="21"/>
      <c r="H40" s="21"/>
      <c r="I40" s="21"/>
      <c r="J40" s="21"/>
      <c r="K40" s="21"/>
      <c r="L40" s="21"/>
      <c r="M40" s="21"/>
    </row>
    <row r="41" spans="1:13" ht="15">
      <c r="A41" s="31" t="s">
        <v>6</v>
      </c>
      <c r="B41" s="25"/>
      <c r="C41" s="25"/>
      <c r="D41" s="21"/>
      <c r="E41" s="21"/>
      <c r="F41" s="21"/>
      <c r="G41" s="21"/>
      <c r="I41" s="21"/>
      <c r="J41" s="21"/>
      <c r="K41" s="21"/>
      <c r="L41" s="21"/>
      <c r="M41" s="21"/>
    </row>
    <row r="42" spans="1:13" ht="18" customHeight="1">
      <c r="A42" s="25"/>
      <c r="B42" s="25"/>
      <c r="C42" s="25"/>
      <c r="D42" s="39" t="s">
        <v>125</v>
      </c>
      <c r="E42" s="23"/>
      <c r="F42" s="39" t="s">
        <v>125</v>
      </c>
      <c r="G42" s="23"/>
      <c r="H42" s="39" t="s">
        <v>125</v>
      </c>
      <c r="I42" s="23"/>
      <c r="J42" s="39" t="s">
        <v>125</v>
      </c>
      <c r="K42" s="23"/>
      <c r="L42" s="39" t="s">
        <v>125</v>
      </c>
      <c r="M42" s="39"/>
    </row>
    <row r="43" spans="1:13" ht="14.25">
      <c r="A43" s="23" t="str">
        <f>IF('SERV 1'!A19=0," ",IF('SERV 1'!A19&lt;&gt;0,'SERV 1'!A19))</f>
        <v>2015</v>
      </c>
      <c r="B43" s="25" t="str">
        <f>'SERV 1'!B19</f>
        <v>Sep</v>
      </c>
      <c r="C43" s="25"/>
      <c r="D43" s="41" t="s">
        <v>95</v>
      </c>
      <c r="E43" s="41"/>
      <c r="F43" s="41" t="s">
        <v>95</v>
      </c>
      <c r="G43" s="41"/>
      <c r="H43" s="41" t="s">
        <v>95</v>
      </c>
      <c r="I43" s="41"/>
      <c r="J43" s="41" t="s">
        <v>95</v>
      </c>
      <c r="K43" s="41"/>
      <c r="L43" s="41" t="s">
        <v>95</v>
      </c>
      <c r="M43" s="39"/>
    </row>
    <row r="44" spans="1:14" ht="12.75" customHeight="1">
      <c r="A44" s="23" t="str">
        <f>IF('SERV 1'!A20=0," ",IF('SERV 1'!A20&lt;&gt;0,'SERV 1'!A20))</f>
        <v> </v>
      </c>
      <c r="B44" s="25" t="str">
        <f>'SERV 1'!B20</f>
        <v>Oct</v>
      </c>
      <c r="C44" s="25"/>
      <c r="D44" s="41" t="s">
        <v>95</v>
      </c>
      <c r="E44" s="41"/>
      <c r="F44" s="41" t="s">
        <v>95</v>
      </c>
      <c r="G44" s="41"/>
      <c r="H44" s="41" t="s">
        <v>95</v>
      </c>
      <c r="I44" s="41"/>
      <c r="J44" s="41" t="s">
        <v>95</v>
      </c>
      <c r="K44" s="41"/>
      <c r="L44" s="41" t="s">
        <v>95</v>
      </c>
      <c r="M44" s="39"/>
      <c r="N44" s="17"/>
    </row>
    <row r="45" spans="1:13" ht="14.25">
      <c r="A45" s="23" t="str">
        <f>IF('SERV 1'!A21=0," ",IF('SERV 1'!A21&lt;&gt;0,'SERV 1'!A21))</f>
        <v>    </v>
      </c>
      <c r="B45" s="25" t="str">
        <f>'SERV 1'!B21</f>
        <v>Nov</v>
      </c>
      <c r="C45" s="25"/>
      <c r="D45" s="41" t="s">
        <v>95</v>
      </c>
      <c r="E45" s="41"/>
      <c r="F45" s="41" t="s">
        <v>95</v>
      </c>
      <c r="G45" s="41"/>
      <c r="H45" s="41" t="s">
        <v>95</v>
      </c>
      <c r="I45" s="41"/>
      <c r="J45" s="41" t="s">
        <v>95</v>
      </c>
      <c r="K45" s="41"/>
      <c r="L45" s="41" t="s">
        <v>95</v>
      </c>
      <c r="M45" s="39"/>
    </row>
    <row r="46" spans="1:13" ht="14.25">
      <c r="A46" s="23" t="str">
        <f>IF('SERV 1'!A22=0," ",IF('SERV 1'!A22&lt;&gt;0,'SERV 1'!A22))</f>
        <v>    </v>
      </c>
      <c r="B46" s="25" t="str">
        <f>'SERV 1'!B22</f>
        <v>Dec</v>
      </c>
      <c r="C46" s="25"/>
      <c r="D46" s="41" t="s">
        <v>95</v>
      </c>
      <c r="E46" s="41"/>
      <c r="F46" s="41" t="s">
        <v>95</v>
      </c>
      <c r="G46" s="41"/>
      <c r="H46" s="41" t="s">
        <v>95</v>
      </c>
      <c r="I46" s="41"/>
      <c r="J46" s="41" t="s">
        <v>95</v>
      </c>
      <c r="K46" s="41"/>
      <c r="L46" s="41" t="s">
        <v>95</v>
      </c>
      <c r="M46" s="39"/>
    </row>
    <row r="47" spans="1:13" ht="14.25">
      <c r="A47" s="23" t="str">
        <f>IF('SERV 1'!A23=0," ",IF('SERV 1'!A23&lt;&gt;0,'SERV 1'!A23))</f>
        <v>2016</v>
      </c>
      <c r="B47" s="25" t="str">
        <f>'SERV 1'!B23</f>
        <v>Jan</v>
      </c>
      <c r="C47" s="25"/>
      <c r="D47" s="41" t="s">
        <v>95</v>
      </c>
      <c r="E47" s="41"/>
      <c r="F47" s="41">
        <v>-0.2</v>
      </c>
      <c r="G47" s="41"/>
      <c r="H47" s="41" t="s">
        <v>95</v>
      </c>
      <c r="I47" s="41"/>
      <c r="J47" s="41">
        <v>0.1</v>
      </c>
      <c r="K47" s="41"/>
      <c r="L47" s="41" t="s">
        <v>95</v>
      </c>
      <c r="M47" s="39"/>
    </row>
    <row r="48" spans="1:13" ht="14.25">
      <c r="A48" s="23" t="str">
        <f>IF('SERV 1'!A24=0," ",IF('SERV 1'!A24&lt;&gt;0,'SERV 1'!A24))</f>
        <v>    </v>
      </c>
      <c r="B48" s="25" t="str">
        <f>'SERV 1'!B24</f>
        <v>Feb</v>
      </c>
      <c r="C48" s="25"/>
      <c r="D48" s="41" t="s">
        <v>95</v>
      </c>
      <c r="E48" s="41"/>
      <c r="F48" s="41">
        <v>-0.3</v>
      </c>
      <c r="G48" s="41"/>
      <c r="H48" s="41">
        <v>0.1</v>
      </c>
      <c r="I48" s="41"/>
      <c r="J48" s="41">
        <v>0.2</v>
      </c>
      <c r="K48" s="41"/>
      <c r="L48" s="41">
        <v>-0.1</v>
      </c>
      <c r="M48" s="39"/>
    </row>
    <row r="49" spans="1:13" ht="14.25">
      <c r="A49" s="23" t="str">
        <f>IF('SERV 1'!A25=0," ",IF('SERV 1'!A25&lt;&gt;0,'SERV 1'!A25))</f>
        <v>    </v>
      </c>
      <c r="B49" s="25" t="str">
        <f>'SERV 1'!B25</f>
        <v>Mar</v>
      </c>
      <c r="C49" s="25"/>
      <c r="D49" s="41" t="s">
        <v>95</v>
      </c>
      <c r="E49" s="41"/>
      <c r="F49" s="41">
        <v>-0.3</v>
      </c>
      <c r="G49" s="41"/>
      <c r="H49" s="41">
        <v>0.2</v>
      </c>
      <c r="I49" s="41"/>
      <c r="J49" s="41">
        <v>0.3</v>
      </c>
      <c r="K49" s="41"/>
      <c r="L49" s="41">
        <v>-0.2</v>
      </c>
      <c r="M49" s="39"/>
    </row>
    <row r="50" spans="1:13" ht="14.25">
      <c r="A50" s="23" t="str">
        <f>IF('SERV 1'!A26=0," ",IF('SERV 1'!A26&lt;&gt;0,'SERV 1'!A26))</f>
        <v>    </v>
      </c>
      <c r="B50" s="25" t="str">
        <f>'SERV 1'!B26</f>
        <v>Apr</v>
      </c>
      <c r="C50" s="25"/>
      <c r="D50" s="41" t="s">
        <v>95</v>
      </c>
      <c r="E50" s="41"/>
      <c r="F50" s="41">
        <v>-0.2</v>
      </c>
      <c r="G50" s="41"/>
      <c r="H50" s="41">
        <v>0.2</v>
      </c>
      <c r="I50" s="41"/>
      <c r="J50" s="41">
        <v>0.2</v>
      </c>
      <c r="K50" s="41"/>
      <c r="L50" s="41">
        <v>-0.2</v>
      </c>
      <c r="M50" s="39"/>
    </row>
    <row r="51" spans="1:13" ht="12" customHeight="1">
      <c r="A51" s="23" t="str">
        <f>IF('SERV 1'!A27=0," ",IF('SERV 1'!A27&lt;&gt;0,'SERV 1'!A27))</f>
        <v>    </v>
      </c>
      <c r="B51" s="25" t="str">
        <f>'SERV 1'!B27</f>
        <v>May</v>
      </c>
      <c r="C51" s="25"/>
      <c r="D51" s="41">
        <v>0.1</v>
      </c>
      <c r="E51" s="41"/>
      <c r="F51" s="41">
        <v>-0.2</v>
      </c>
      <c r="G51" s="41"/>
      <c r="H51" s="41">
        <v>0.2</v>
      </c>
      <c r="I51" s="41"/>
      <c r="J51" s="41">
        <v>0.3</v>
      </c>
      <c r="K51" s="41"/>
      <c r="L51" s="41">
        <v>-0.4</v>
      </c>
      <c r="M51" s="39"/>
    </row>
    <row r="52" spans="1:13" ht="14.25">
      <c r="A52" s="23" t="str">
        <f>IF('SERV 1'!A28=0," ",IF('SERV 1'!A28&lt;&gt;0,'SERV 1'!A28))</f>
        <v>    </v>
      </c>
      <c r="B52" s="25" t="str">
        <f>'SERV 1'!B28</f>
        <v>Jun</v>
      </c>
      <c r="C52" s="25"/>
      <c r="D52" s="41" t="s">
        <v>95</v>
      </c>
      <c r="E52" s="41"/>
      <c r="F52" s="41">
        <v>-0.3</v>
      </c>
      <c r="G52" s="41"/>
      <c r="H52" s="41">
        <v>0.2</v>
      </c>
      <c r="I52" s="41"/>
      <c r="J52" s="41">
        <v>0.3</v>
      </c>
      <c r="K52" s="41"/>
      <c r="L52" s="41">
        <v>-0.5</v>
      </c>
      <c r="M52" s="39"/>
    </row>
    <row r="53" spans="1:13" ht="14.25">
      <c r="A53" s="23" t="str">
        <f>IF('SERV 1'!A29=0," ",IF('SERV 1'!A29&lt;&gt;0,'SERV 1'!A29))</f>
        <v>    </v>
      </c>
      <c r="B53" s="25" t="str">
        <f>'SERV 1'!B29</f>
        <v>Jul</v>
      </c>
      <c r="C53" s="25"/>
      <c r="D53" s="41">
        <v>-0.1</v>
      </c>
      <c r="E53" s="41"/>
      <c r="F53" s="41">
        <v>-0.2</v>
      </c>
      <c r="G53" s="41"/>
      <c r="H53" s="41">
        <v>0.2</v>
      </c>
      <c r="I53" s="41"/>
      <c r="J53" s="41">
        <v>0.4</v>
      </c>
      <c r="K53" s="41"/>
      <c r="L53" s="41">
        <v>-0.7</v>
      </c>
      <c r="M53" s="39"/>
    </row>
    <row r="54" spans="1:13" ht="14.25">
      <c r="A54" s="23" t="str">
        <f>IF('SERV 1'!A30=0," ",IF('SERV 1'!A30&lt;&gt;0,'SERV 1'!A30))</f>
        <v>    </v>
      </c>
      <c r="B54" s="25" t="str">
        <f>'SERV 1'!B30</f>
        <v>Aug</v>
      </c>
      <c r="C54" s="25"/>
      <c r="D54" s="41" t="s">
        <v>95</v>
      </c>
      <c r="E54" s="41"/>
      <c r="F54" s="41">
        <v>-0.3</v>
      </c>
      <c r="G54" s="41"/>
      <c r="H54" s="41">
        <v>0.4</v>
      </c>
      <c r="I54" s="41"/>
      <c r="J54" s="41">
        <v>0.5</v>
      </c>
      <c r="K54" s="41"/>
      <c r="L54" s="41">
        <v>-0.9</v>
      </c>
      <c r="M54" s="39"/>
    </row>
    <row r="55" spans="1:13" ht="14.25">
      <c r="A55" s="23" t="str">
        <f>IF('SERV 1'!A31=0," ",IF('SERV 1'!A31&lt;&gt;0,'SERV 1'!A31))</f>
        <v>    </v>
      </c>
      <c r="B55" s="25" t="str">
        <f>'SERV 1'!B31</f>
        <v>Sep</v>
      </c>
      <c r="C55" s="25"/>
      <c r="D55" s="41" t="s">
        <v>95</v>
      </c>
      <c r="E55" s="41"/>
      <c r="F55" s="41">
        <v>-0.2</v>
      </c>
      <c r="G55" s="41"/>
      <c r="H55" s="41">
        <v>0.6</v>
      </c>
      <c r="I55" s="41"/>
      <c r="J55" s="41">
        <v>0.6</v>
      </c>
      <c r="K55" s="41"/>
      <c r="L55" s="41">
        <v>-1</v>
      </c>
      <c r="M55" s="39"/>
    </row>
    <row r="56" spans="1:13" ht="14.25">
      <c r="A56" s="23" t="str">
        <f>IF('SERV 1'!A32=0," ",IF('SERV 1'!A32&lt;&gt;0,'SERV 1'!A32))</f>
        <v>    </v>
      </c>
      <c r="B56" s="25" t="str">
        <f>'SERV 1'!B32</f>
        <v>Oct</v>
      </c>
      <c r="C56" s="25"/>
      <c r="D56" s="41" t="s">
        <v>95</v>
      </c>
      <c r="E56" s="41"/>
      <c r="F56" s="41">
        <v>-0.4</v>
      </c>
      <c r="G56" s="41"/>
      <c r="H56" s="41">
        <v>1.2</v>
      </c>
      <c r="I56" s="41"/>
      <c r="J56" s="41">
        <v>0.7</v>
      </c>
      <c r="K56" s="41"/>
      <c r="L56" s="41">
        <v>-1.1</v>
      </c>
      <c r="M56" s="39"/>
    </row>
    <row r="57" spans="1:13" ht="14.25">
      <c r="A57" s="23" t="str">
        <f>IF('SERV 1'!A33=0," ",IF('SERV 1'!A33&lt;&gt;0,'SERV 1'!A33))</f>
        <v>    </v>
      </c>
      <c r="B57" s="25" t="str">
        <f>'SERV 1'!B33</f>
        <v>Nov</v>
      </c>
      <c r="C57" s="25"/>
      <c r="D57" s="41">
        <v>0.1</v>
      </c>
      <c r="E57" s="41"/>
      <c r="F57" s="41">
        <v>-0.4</v>
      </c>
      <c r="G57" s="41"/>
      <c r="H57" s="41">
        <v>1.5</v>
      </c>
      <c r="I57" s="41"/>
      <c r="J57" s="41">
        <v>0.7</v>
      </c>
      <c r="K57" s="41"/>
      <c r="L57" s="41">
        <v>-1.3</v>
      </c>
      <c r="M57" s="39"/>
    </row>
    <row r="58" spans="1:13" ht="14.25">
      <c r="A58" s="23" t="str">
        <f>IF('SERV 1'!A34=0," ",IF('SERV 1'!A34&lt;&gt;0,'SERV 1'!A34))</f>
        <v>    </v>
      </c>
      <c r="B58" s="25" t="str">
        <f>'SERV 1'!B34</f>
        <v>Dec</v>
      </c>
      <c r="C58" s="25"/>
      <c r="D58" s="41" t="s">
        <v>95</v>
      </c>
      <c r="E58" s="41"/>
      <c r="F58" s="41">
        <v>-0.5</v>
      </c>
      <c r="G58" s="41"/>
      <c r="H58" s="41">
        <v>1.5</v>
      </c>
      <c r="I58" s="41"/>
      <c r="J58" s="41">
        <v>0.7</v>
      </c>
      <c r="K58" s="41"/>
      <c r="L58" s="41">
        <v>-1.4</v>
      </c>
      <c r="M58" s="39"/>
    </row>
    <row r="59" spans="1:13" ht="14.25">
      <c r="A59" s="23" t="str">
        <f>IF('SERV 1'!A35=0," ",IF('SERV 1'!A35&lt;&gt;0,'SERV 1'!A35))</f>
        <v>2017</v>
      </c>
      <c r="B59" s="25" t="str">
        <f>'SERV 1'!B35</f>
        <v>Jan</v>
      </c>
      <c r="C59" s="25"/>
      <c r="D59" s="41" t="s">
        <v>95</v>
      </c>
      <c r="E59" s="41"/>
      <c r="F59" s="41">
        <v>-0.3</v>
      </c>
      <c r="G59" s="41"/>
      <c r="H59" s="41">
        <v>1.4</v>
      </c>
      <c r="I59" s="41"/>
      <c r="J59" s="41">
        <v>0.7</v>
      </c>
      <c r="K59" s="41"/>
      <c r="L59" s="41">
        <v>-1.4</v>
      </c>
      <c r="M59" s="39"/>
    </row>
    <row r="60" spans="1:13" ht="14.25">
      <c r="A60" s="23" t="str">
        <f>IF('SERV 1'!A36=0," ",IF('SERV 1'!A36&lt;&gt;0,'SERV 1'!A36))</f>
        <v>    </v>
      </c>
      <c r="B60" s="25" t="str">
        <f>'SERV 1'!B36</f>
        <v>Feb</v>
      </c>
      <c r="C60" s="25"/>
      <c r="D60" s="41">
        <v>-0.1</v>
      </c>
      <c r="E60" s="41"/>
      <c r="F60" s="41" t="s">
        <v>95</v>
      </c>
      <c r="G60" s="41"/>
      <c r="H60" s="41">
        <v>1.2</v>
      </c>
      <c r="I60" s="41"/>
      <c r="J60" s="41">
        <v>0.4</v>
      </c>
      <c r="K60" s="41"/>
      <c r="L60" s="41">
        <v>-1.2</v>
      </c>
      <c r="M60" s="39"/>
    </row>
    <row r="61" spans="1:13" ht="14.25">
      <c r="A61" s="23" t="str">
        <f>IF('SERV 1'!A37=0," ",IF('SERV 1'!A37&lt;&gt;0,'SERV 1'!A37))</f>
        <v>    </v>
      </c>
      <c r="B61" s="25" t="str">
        <f>'SERV 1'!B37</f>
        <v>Mar</v>
      </c>
      <c r="C61" s="25"/>
      <c r="D61" s="41" t="s">
        <v>95</v>
      </c>
      <c r="E61" s="41"/>
      <c r="F61" s="41">
        <v>0.1</v>
      </c>
      <c r="G61" s="41"/>
      <c r="H61" s="41">
        <v>1</v>
      </c>
      <c r="I61" s="41"/>
      <c r="J61" s="41">
        <v>0.2</v>
      </c>
      <c r="K61" s="41"/>
      <c r="L61" s="41">
        <v>-1.2</v>
      </c>
      <c r="M61" s="39"/>
    </row>
    <row r="62" spans="1:13" ht="14.25">
      <c r="A62" s="23" t="str">
        <f>IF('SERV 1'!A38=0," ",IF('SERV 1'!A38&lt;&gt;0,'SERV 1'!A38))</f>
        <v>    </v>
      </c>
      <c r="B62" s="25" t="str">
        <f>'SERV 1'!B38</f>
        <v>Apr</v>
      </c>
      <c r="C62" s="25"/>
      <c r="D62" s="41">
        <v>-0.1</v>
      </c>
      <c r="E62" s="41"/>
      <c r="F62" s="41">
        <v>-0.2</v>
      </c>
      <c r="G62" s="41"/>
      <c r="H62" s="41">
        <v>1.1</v>
      </c>
      <c r="I62" s="41"/>
      <c r="J62" s="41">
        <v>0.2</v>
      </c>
      <c r="K62" s="41"/>
      <c r="L62" s="41">
        <v>-1</v>
      </c>
      <c r="M62" s="39"/>
    </row>
    <row r="63" spans="1:13" ht="14.25">
      <c r="A63" s="23" t="str">
        <f>IF('SERV 1'!A39=0," ",IF('SERV 1'!A39&lt;&gt;0,'SERV 1'!A39))</f>
        <v>    </v>
      </c>
      <c r="B63" s="25" t="str">
        <f>'SERV 1'!B39</f>
        <v>May</v>
      </c>
      <c r="C63" s="25"/>
      <c r="D63" s="41" t="s">
        <v>95</v>
      </c>
      <c r="E63" s="41"/>
      <c r="F63" s="41">
        <v>-0.4</v>
      </c>
      <c r="G63" s="41"/>
      <c r="H63" s="41">
        <v>1.2</v>
      </c>
      <c r="I63" s="41"/>
      <c r="J63" s="41">
        <v>0.3</v>
      </c>
      <c r="K63" s="41"/>
      <c r="L63" s="41">
        <v>-0.9</v>
      </c>
      <c r="M63" s="39"/>
    </row>
    <row r="64" spans="1:13" ht="14.25">
      <c r="A64" s="23" t="str">
        <f>IF('SERV 1'!A40=0," ",IF('SERV 1'!A40&lt;&gt;0,'SERV 1'!A40))</f>
        <v>    </v>
      </c>
      <c r="B64" s="25" t="str">
        <f>'SERV 1'!B40</f>
        <v>Jun</v>
      </c>
      <c r="C64" s="25"/>
      <c r="D64" s="41" t="s">
        <v>95</v>
      </c>
      <c r="E64" s="41"/>
      <c r="F64" s="41">
        <v>-0.4</v>
      </c>
      <c r="G64" s="41"/>
      <c r="H64" s="41">
        <v>1.2</v>
      </c>
      <c r="I64" s="41"/>
      <c r="J64" s="41">
        <v>0.2</v>
      </c>
      <c r="K64" s="41"/>
      <c r="L64" s="41">
        <v>-0.7</v>
      </c>
      <c r="M64" s="39"/>
    </row>
    <row r="65" spans="1:13" ht="14.25">
      <c r="A65" s="23" t="str">
        <f>IF('SERV 1'!A41=0," ",IF('SERV 1'!A41&lt;&gt;0,'SERV 1'!A41))</f>
        <v>    </v>
      </c>
      <c r="B65" s="25" t="str">
        <f>'SERV 1'!B41</f>
        <v>Jul</v>
      </c>
      <c r="C65" s="25"/>
      <c r="D65" s="41">
        <v>-0.1</v>
      </c>
      <c r="E65" s="41"/>
      <c r="F65" s="41">
        <v>-0.4</v>
      </c>
      <c r="G65" s="41"/>
      <c r="H65" s="41">
        <v>1.1</v>
      </c>
      <c r="I65" s="41"/>
      <c r="J65" s="41">
        <v>0.2</v>
      </c>
      <c r="K65" s="41"/>
      <c r="L65" s="41">
        <v>-0.7</v>
      </c>
      <c r="M65" s="39"/>
    </row>
    <row r="66" spans="1:13" ht="14.25">
      <c r="A66" s="23" t="str">
        <f>IF('SERV 1'!A42=0," ",IF('SERV 1'!A42&lt;&gt;0,'SERV 1'!A42))</f>
        <v>    </v>
      </c>
      <c r="B66" s="25" t="str">
        <f>'SERV 1'!B42</f>
        <v>Aug</v>
      </c>
      <c r="C66" s="25"/>
      <c r="D66" s="41" t="s">
        <v>95</v>
      </c>
      <c r="E66" s="41"/>
      <c r="F66" s="41">
        <v>-0.2</v>
      </c>
      <c r="G66" s="41"/>
      <c r="H66" s="41">
        <v>0.8</v>
      </c>
      <c r="I66" s="41"/>
      <c r="J66" s="41">
        <v>0.1</v>
      </c>
      <c r="K66" s="41"/>
      <c r="L66" s="41">
        <v>-0.5</v>
      </c>
      <c r="M66" s="39"/>
    </row>
    <row r="67" spans="1:13" ht="14.25">
      <c r="A67" s="23" t="str">
        <f>IF('SERV 1'!A43=0," ",IF('SERV 1'!A43&lt;&gt;0,'SERV 1'!A43))</f>
        <v>    </v>
      </c>
      <c r="B67" s="25" t="str">
        <f>'SERV 1'!B43</f>
        <v>Sep</v>
      </c>
      <c r="C67" s="25"/>
      <c r="D67" s="41" t="s">
        <v>95</v>
      </c>
      <c r="E67" s="41"/>
      <c r="F67" s="41">
        <v>-0.2</v>
      </c>
      <c r="G67" s="41"/>
      <c r="H67" s="41">
        <v>0.8</v>
      </c>
      <c r="I67" s="41"/>
      <c r="J67" s="41" t="s">
        <v>95</v>
      </c>
      <c r="K67" s="41"/>
      <c r="L67" s="41">
        <v>-0.5</v>
      </c>
      <c r="M67" s="39"/>
    </row>
    <row r="68" spans="1:13" ht="13.5" thickBot="1">
      <c r="A68" s="10"/>
      <c r="B68" s="10"/>
      <c r="C68" s="10"/>
      <c r="D68" s="10"/>
      <c r="E68" s="10"/>
      <c r="F68" s="10"/>
      <c r="G68" s="10"/>
      <c r="H68" s="10"/>
      <c r="I68" s="10"/>
      <c r="J68" s="10"/>
      <c r="K68" s="20"/>
      <c r="L68" s="10"/>
      <c r="M68" s="10"/>
    </row>
    <row r="69" spans="1:6" ht="12.75">
      <c r="A69" s="59"/>
      <c r="B69" s="59"/>
      <c r="C69" s="59"/>
      <c r="D69" s="59"/>
      <c r="E69" s="59"/>
      <c r="F69" s="59"/>
    </row>
    <row r="70" ht="12.75">
      <c r="A70" s="8" t="str">
        <f>'SERV 1'!A82</f>
        <v>The earliest period open for revision is January 2016</v>
      </c>
    </row>
    <row r="71" spans="1:6" ht="12.75">
      <c r="A71" s="15"/>
      <c r="B71" s="15"/>
      <c r="C71" s="15"/>
      <c r="D71" s="15"/>
      <c r="E71" s="15"/>
      <c r="F71" s="15"/>
    </row>
    <row r="72" spans="1:5" ht="12.75">
      <c r="A72" s="27" t="s">
        <v>2</v>
      </c>
      <c r="B72" s="15"/>
      <c r="C72" s="15"/>
      <c r="D72" s="15"/>
      <c r="E72" s="15"/>
    </row>
    <row r="73" spans="1:5" ht="12.75">
      <c r="A73" s="27" t="s">
        <v>55</v>
      </c>
      <c r="B73" s="15"/>
      <c r="C73" s="15"/>
      <c r="D73" s="15"/>
      <c r="E73" s="15"/>
    </row>
    <row r="77" ht="12.75" customHeight="1"/>
    <row r="78" ht="3.75" customHeight="1"/>
    <row r="79" ht="16.5" customHeight="1"/>
    <row r="91" spans="1:14" ht="12.75">
      <c r="A91" s="18"/>
      <c r="B91" s="18"/>
      <c r="C91" s="18"/>
      <c r="D91" s="18"/>
      <c r="E91" s="18"/>
      <c r="F91" s="18"/>
      <c r="G91" s="18"/>
      <c r="H91" s="18"/>
      <c r="I91" s="18"/>
      <c r="J91" s="18"/>
      <c r="K91" s="18"/>
      <c r="L91" s="18"/>
      <c r="M91" s="18"/>
      <c r="N91" s="18"/>
    </row>
    <row r="92" spans="1:14" ht="12.75">
      <c r="A92" s="18"/>
      <c r="B92" s="18"/>
      <c r="C92" s="18"/>
      <c r="D92" s="18"/>
      <c r="E92" s="18"/>
      <c r="F92" s="18"/>
      <c r="G92" s="18"/>
      <c r="H92" s="18"/>
      <c r="I92" s="18"/>
      <c r="J92" s="18"/>
      <c r="K92" s="18"/>
      <c r="L92" s="18"/>
      <c r="M92" s="18"/>
      <c r="N92" s="18"/>
    </row>
    <row r="93" spans="1:14" ht="12.75">
      <c r="A93" s="18"/>
      <c r="B93" s="18"/>
      <c r="C93" s="18"/>
      <c r="D93" s="18"/>
      <c r="E93" s="18"/>
      <c r="F93" s="18"/>
      <c r="G93" s="18"/>
      <c r="H93" s="18"/>
      <c r="I93" s="18"/>
      <c r="J93" s="18"/>
      <c r="K93" s="18"/>
      <c r="L93" s="18"/>
      <c r="M93" s="18"/>
      <c r="N93" s="18"/>
    </row>
    <row r="94" spans="1:14" ht="12.75">
      <c r="A94" s="18"/>
      <c r="B94" s="18"/>
      <c r="C94" s="18"/>
      <c r="D94" s="18"/>
      <c r="E94" s="18"/>
      <c r="F94" s="18"/>
      <c r="G94" s="18"/>
      <c r="H94" s="18"/>
      <c r="I94" s="18"/>
      <c r="J94" s="18"/>
      <c r="K94" s="18"/>
      <c r="L94" s="18"/>
      <c r="M94" s="18"/>
      <c r="N94" s="18"/>
    </row>
    <row r="95" spans="1:14" ht="12.75">
      <c r="A95" s="18"/>
      <c r="B95" s="18"/>
      <c r="C95" s="18"/>
      <c r="D95" s="18"/>
      <c r="E95" s="18"/>
      <c r="F95" s="18"/>
      <c r="G95" s="18"/>
      <c r="H95" s="18"/>
      <c r="I95" s="18"/>
      <c r="J95" s="18"/>
      <c r="K95" s="18"/>
      <c r="L95" s="18"/>
      <c r="M95" s="18"/>
      <c r="N95" s="18"/>
    </row>
    <row r="96" spans="1:14" ht="12.75">
      <c r="A96" s="18"/>
      <c r="B96" s="18"/>
      <c r="C96" s="18"/>
      <c r="D96" s="18"/>
      <c r="E96" s="18"/>
      <c r="F96" s="18"/>
      <c r="G96" s="18"/>
      <c r="H96" s="18"/>
      <c r="I96" s="18"/>
      <c r="J96" s="18"/>
      <c r="K96" s="18"/>
      <c r="L96" s="18"/>
      <c r="M96" s="18"/>
      <c r="N96" s="18"/>
    </row>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row r="196" s="18" customFormat="1" ht="12.75"/>
    <row r="197" s="18" customFormat="1" ht="12.75"/>
    <row r="198" s="18" customFormat="1" ht="12.75"/>
    <row r="199" s="18" customFormat="1" ht="12.75"/>
    <row r="200" s="18" customFormat="1" ht="12.75"/>
    <row r="201" s="18" customFormat="1" ht="12.75"/>
    <row r="202" s="18" customFormat="1" ht="12.75"/>
    <row r="203" s="18" customFormat="1" ht="12.75"/>
    <row r="204" s="18" customFormat="1" ht="12.75"/>
    <row r="205" s="18" customFormat="1" ht="12.75"/>
    <row r="206" s="18" customFormat="1" ht="12.75"/>
    <row r="207" spans="13:14" ht="12.75">
      <c r="M207" s="18"/>
      <c r="N207" s="18"/>
    </row>
    <row r="208" spans="13:14" ht="12.75">
      <c r="M208" s="18"/>
      <c r="N208" s="18"/>
    </row>
    <row r="209" spans="13:14" ht="12.75">
      <c r="M209" s="18"/>
      <c r="N209" s="18"/>
    </row>
    <row r="210" spans="13:14" ht="12.75">
      <c r="M210" s="18"/>
      <c r="N210" s="18"/>
    </row>
    <row r="211" spans="13:14" ht="12.75">
      <c r="M211" s="18"/>
      <c r="N211" s="18"/>
    </row>
    <row r="212" spans="13:14" ht="12.75">
      <c r="M212" s="18"/>
      <c r="N212" s="18"/>
    </row>
  </sheetData>
  <sheetProtection/>
  <mergeCells count="2">
    <mergeCell ref="A1:B2"/>
    <mergeCell ref="D4:L4"/>
  </mergeCells>
  <printOptions/>
  <pageMargins left="0.75" right="0.75" top="1" bottom="1" header="0.5" footer="0.5"/>
  <pageSetup fitToHeight="1" fitToWidth="1" horizontalDpi="600" verticalDpi="600" orientation="portrait" paperSize="9" scale="55" r:id="rId2"/>
  <drawing r:id="rId1"/>
</worksheet>
</file>

<file path=xl/worksheets/sheet11.xml><?xml version="1.0" encoding="utf-8"?>
<worksheet xmlns="http://schemas.openxmlformats.org/spreadsheetml/2006/main" xmlns:r="http://schemas.openxmlformats.org/officeDocument/2006/relationships">
  <sheetPr codeName="Sheet5">
    <tabColor theme="7" tint="0.39998000860214233"/>
    <pageSetUpPr fitToPage="1"/>
  </sheetPr>
  <dimension ref="A1:N95"/>
  <sheetViews>
    <sheetView view="pageBreakPreview" zoomScale="75" zoomScaleNormal="75" zoomScaleSheetLayoutView="75" zoomScalePageLayoutView="0" workbookViewId="0" topLeftCell="A1">
      <selection activeCell="D11" sqref="D11:L11"/>
    </sheetView>
  </sheetViews>
  <sheetFormatPr defaultColWidth="9.28125" defaultRowHeight="12.75"/>
  <cols>
    <col min="1" max="2" width="9.28125" style="8" customWidth="1"/>
    <col min="3" max="3" width="12.00390625" style="8" customWidth="1"/>
    <col min="4" max="5" width="9.28125" style="8" customWidth="1"/>
    <col min="6" max="6" width="10.140625" style="8" customWidth="1"/>
    <col min="7" max="7" width="11.7109375" style="8" customWidth="1"/>
    <col min="8" max="8" width="9.28125" style="8" customWidth="1"/>
    <col min="9" max="9" width="11.00390625" style="8" customWidth="1"/>
    <col min="10" max="10" width="9.28125" style="8" customWidth="1"/>
    <col min="11" max="11" width="11.28125" style="8" customWidth="1"/>
    <col min="12" max="12" width="9.28125" style="8" customWidth="1"/>
    <col min="13" max="13" width="11.421875" style="8" customWidth="1"/>
    <col min="14" max="14" width="9.28125" style="8" customWidth="1"/>
    <col min="15" max="39" width="9.28125" style="18" customWidth="1"/>
    <col min="40" max="16384" width="9.28125" style="8" customWidth="1"/>
  </cols>
  <sheetData>
    <row r="1" spans="1:8" ht="17.25">
      <c r="A1" s="133" t="s">
        <v>132</v>
      </c>
      <c r="B1" s="134"/>
      <c r="C1" s="26" t="s">
        <v>59</v>
      </c>
      <c r="D1" s="26"/>
      <c r="E1" s="26"/>
      <c r="F1" s="26"/>
      <c r="G1" s="21"/>
      <c r="H1" s="61"/>
    </row>
    <row r="2" spans="1:11" ht="15">
      <c r="A2" s="134"/>
      <c r="B2" s="134"/>
      <c r="C2" s="26" t="s">
        <v>149</v>
      </c>
      <c r="D2" s="26"/>
      <c r="E2" s="26"/>
      <c r="F2" s="26"/>
      <c r="G2" s="21"/>
      <c r="I2" s="27"/>
      <c r="J2" s="27"/>
      <c r="K2" s="27" t="e">
        <f>#REF!</f>
        <v>#REF!</v>
      </c>
    </row>
    <row r="3" spans="1:13" ht="15" thickBot="1">
      <c r="A3" s="10" t="s">
        <v>11</v>
      </c>
      <c r="B3" s="10"/>
      <c r="C3" s="35"/>
      <c r="D3" s="35"/>
      <c r="E3" s="35"/>
      <c r="F3" s="35"/>
      <c r="G3" s="35"/>
      <c r="H3" s="10"/>
      <c r="I3" s="10"/>
      <c r="J3" s="10"/>
      <c r="K3" s="10"/>
      <c r="L3" s="10"/>
      <c r="M3" s="12"/>
    </row>
    <row r="4" spans="3:13" ht="12.75">
      <c r="C4" s="11"/>
      <c r="D4" s="135" t="s">
        <v>26</v>
      </c>
      <c r="E4" s="135"/>
      <c r="F4" s="135"/>
      <c r="G4" s="135"/>
      <c r="H4" s="135"/>
      <c r="I4" s="135"/>
      <c r="J4" s="135"/>
      <c r="K4" s="135"/>
      <c r="L4" s="135"/>
      <c r="M4" s="47"/>
    </row>
    <row r="5" spans="3:8" ht="15.75" customHeight="1">
      <c r="C5" s="12"/>
      <c r="D5" s="12"/>
      <c r="E5" s="13"/>
      <c r="F5" s="97" t="s">
        <v>150</v>
      </c>
      <c r="G5" s="12"/>
      <c r="H5" s="12"/>
    </row>
    <row r="6" spans="3:10" ht="12.75">
      <c r="C6" s="12"/>
      <c r="D6" s="12"/>
      <c r="E6" s="13"/>
      <c r="F6" s="77" t="s">
        <v>151</v>
      </c>
      <c r="H6" s="12"/>
      <c r="J6" s="37" t="s">
        <v>155</v>
      </c>
    </row>
    <row r="7" spans="1:13" ht="17.25">
      <c r="A7" s="21"/>
      <c r="B7" s="21"/>
      <c r="C7" s="36"/>
      <c r="D7" s="28" t="s">
        <v>39</v>
      </c>
      <c r="E7" s="36"/>
      <c r="F7" s="37" t="s">
        <v>152</v>
      </c>
      <c r="G7" s="36"/>
      <c r="I7" s="36"/>
      <c r="J7" s="77" t="s">
        <v>156</v>
      </c>
      <c r="L7" s="37" t="s">
        <v>157</v>
      </c>
      <c r="M7" s="22"/>
    </row>
    <row r="8" spans="1:13" ht="15">
      <c r="A8" s="21"/>
      <c r="B8" s="21"/>
      <c r="C8" s="21"/>
      <c r="D8" s="39" t="s">
        <v>3</v>
      </c>
      <c r="E8" s="21"/>
      <c r="F8" s="77" t="s">
        <v>5</v>
      </c>
      <c r="G8" s="21"/>
      <c r="H8" s="73" t="s">
        <v>154</v>
      </c>
      <c r="I8" s="21"/>
      <c r="J8" s="77" t="s">
        <v>3</v>
      </c>
      <c r="L8" s="37" t="s">
        <v>158</v>
      </c>
      <c r="M8" s="30"/>
    </row>
    <row r="9" spans="1:13" ht="15">
      <c r="A9" s="62"/>
      <c r="B9" s="62"/>
      <c r="C9" s="62"/>
      <c r="D9" s="40" t="s">
        <v>4</v>
      </c>
      <c r="E9" s="62"/>
      <c r="F9" s="77" t="s">
        <v>12</v>
      </c>
      <c r="G9" s="62"/>
      <c r="H9" s="77" t="s">
        <v>153</v>
      </c>
      <c r="I9" s="62"/>
      <c r="J9" s="37" t="s">
        <v>14</v>
      </c>
      <c r="L9" s="37" t="s">
        <v>159</v>
      </c>
      <c r="M9" s="31"/>
    </row>
    <row r="10" spans="1:13" ht="15.75" customHeight="1">
      <c r="A10" s="63" t="s">
        <v>38</v>
      </c>
      <c r="B10" s="63"/>
      <c r="C10" s="63"/>
      <c r="D10" s="43" t="s">
        <v>37</v>
      </c>
      <c r="E10" s="43"/>
      <c r="F10" s="43" t="s">
        <v>133</v>
      </c>
      <c r="G10" s="43"/>
      <c r="H10" s="43" t="s">
        <v>134</v>
      </c>
      <c r="I10" s="43"/>
      <c r="J10" s="43" t="s">
        <v>135</v>
      </c>
      <c r="K10" s="43"/>
      <c r="L10" s="43" t="s">
        <v>136</v>
      </c>
      <c r="M10" s="45"/>
    </row>
    <row r="11" spans="1:13" ht="15">
      <c r="A11" s="64" t="e">
        <f>#REF!</f>
        <v>#REF!</v>
      </c>
      <c r="B11" s="65"/>
      <c r="C11" s="46"/>
      <c r="D11" s="44">
        <v>1000</v>
      </c>
      <c r="E11" s="44"/>
      <c r="F11" s="44">
        <v>104</v>
      </c>
      <c r="G11" s="44"/>
      <c r="H11" s="44">
        <v>44</v>
      </c>
      <c r="I11" s="44"/>
      <c r="J11" s="44">
        <v>29</v>
      </c>
      <c r="K11" s="44"/>
      <c r="L11" s="44">
        <v>63</v>
      </c>
      <c r="M11" s="32"/>
    </row>
    <row r="12" spans="1:13" ht="14.25">
      <c r="A12" s="25"/>
      <c r="B12" s="25"/>
      <c r="C12" s="25"/>
      <c r="D12" s="25"/>
      <c r="E12" s="25"/>
      <c r="F12" s="25"/>
      <c r="G12" s="25"/>
      <c r="H12" s="25"/>
      <c r="I12" s="25"/>
      <c r="J12" s="25"/>
      <c r="K12" s="25"/>
      <c r="L12" s="25"/>
      <c r="M12" s="25"/>
    </row>
    <row r="13" spans="1:13" ht="15">
      <c r="A13" s="31" t="s">
        <v>1</v>
      </c>
      <c r="B13" s="25"/>
      <c r="C13" s="25"/>
      <c r="D13" s="23"/>
      <c r="E13" s="23"/>
      <c r="F13" s="23"/>
      <c r="G13" s="23"/>
      <c r="H13" s="23"/>
      <c r="I13" s="23"/>
      <c r="J13" s="23"/>
      <c r="K13" s="23"/>
      <c r="L13" s="25"/>
      <c r="M13" s="23"/>
    </row>
    <row r="14" spans="1:13" ht="16.5" customHeight="1">
      <c r="A14" s="25"/>
      <c r="B14" s="25"/>
      <c r="C14" s="25"/>
      <c r="D14" s="39" t="s">
        <v>125</v>
      </c>
      <c r="E14" s="23"/>
      <c r="F14" s="39" t="s">
        <v>125</v>
      </c>
      <c r="G14" s="23"/>
      <c r="H14" s="39" t="s">
        <v>125</v>
      </c>
      <c r="I14" s="23"/>
      <c r="J14" s="39" t="s">
        <v>125</v>
      </c>
      <c r="K14" s="23"/>
      <c r="L14" s="39" t="s">
        <v>125</v>
      </c>
      <c r="M14" s="23"/>
    </row>
    <row r="15" spans="1:13" ht="15">
      <c r="A15" s="23" t="str">
        <f>IF('SERV 1'!A19=0," ",IF('SERV 1'!A19&lt;&gt;0,'SERV 1'!A19))</f>
        <v>2015</v>
      </c>
      <c r="B15" s="25" t="str">
        <f>'SERV 1'!B19</f>
        <v>Sep</v>
      </c>
      <c r="C15" s="25"/>
      <c r="D15" s="41" t="s">
        <v>95</v>
      </c>
      <c r="E15" s="41"/>
      <c r="F15" s="41" t="s">
        <v>95</v>
      </c>
      <c r="G15" s="41"/>
      <c r="H15" s="41" t="s">
        <v>95</v>
      </c>
      <c r="I15" s="41"/>
      <c r="J15" s="41" t="s">
        <v>95</v>
      </c>
      <c r="K15" s="41"/>
      <c r="L15" s="41" t="s">
        <v>95</v>
      </c>
      <c r="M15" s="29"/>
    </row>
    <row r="16" spans="1:13" ht="15">
      <c r="A16" s="23" t="str">
        <f>IF('SERV 1'!A20=0," ",IF('SERV 1'!A20&lt;&gt;0,'SERV 1'!A20))</f>
        <v> </v>
      </c>
      <c r="B16" s="25" t="str">
        <f>'SERV 1'!B20</f>
        <v>Oct</v>
      </c>
      <c r="C16" s="25"/>
      <c r="D16" s="41" t="s">
        <v>95</v>
      </c>
      <c r="E16" s="41"/>
      <c r="F16" s="41" t="s">
        <v>95</v>
      </c>
      <c r="G16" s="41"/>
      <c r="H16" s="41" t="s">
        <v>95</v>
      </c>
      <c r="I16" s="41"/>
      <c r="J16" s="41" t="s">
        <v>95</v>
      </c>
      <c r="K16" s="41"/>
      <c r="L16" s="41" t="s">
        <v>95</v>
      </c>
      <c r="M16" s="29"/>
    </row>
    <row r="17" spans="1:13" ht="15">
      <c r="A17" s="23" t="str">
        <f>IF('SERV 1'!A21=0," ",IF('SERV 1'!A21&lt;&gt;0,'SERV 1'!A21))</f>
        <v>    </v>
      </c>
      <c r="B17" s="25" t="str">
        <f>'SERV 1'!B21</f>
        <v>Nov</v>
      </c>
      <c r="C17" s="25"/>
      <c r="D17" s="41" t="s">
        <v>95</v>
      </c>
      <c r="E17" s="41"/>
      <c r="F17" s="41" t="s">
        <v>95</v>
      </c>
      <c r="G17" s="41"/>
      <c r="H17" s="41" t="s">
        <v>95</v>
      </c>
      <c r="I17" s="41"/>
      <c r="J17" s="41" t="s">
        <v>95</v>
      </c>
      <c r="K17" s="41"/>
      <c r="L17" s="41" t="s">
        <v>95</v>
      </c>
      <c r="M17" s="29"/>
    </row>
    <row r="18" spans="1:13" ht="15">
      <c r="A18" s="23" t="str">
        <f>IF('SERV 1'!A22=0," ",IF('SERV 1'!A22&lt;&gt;0,'SERV 1'!A22))</f>
        <v>    </v>
      </c>
      <c r="B18" s="25" t="str">
        <f>'SERV 1'!B22</f>
        <v>Dec</v>
      </c>
      <c r="C18" s="25"/>
      <c r="D18" s="41" t="s">
        <v>95</v>
      </c>
      <c r="E18" s="41"/>
      <c r="F18" s="41" t="s">
        <v>95</v>
      </c>
      <c r="G18" s="41"/>
      <c r="H18" s="41" t="s">
        <v>95</v>
      </c>
      <c r="I18" s="41"/>
      <c r="J18" s="41" t="s">
        <v>95</v>
      </c>
      <c r="K18" s="41"/>
      <c r="L18" s="41" t="s">
        <v>95</v>
      </c>
      <c r="M18" s="29"/>
    </row>
    <row r="19" spans="1:13" ht="15">
      <c r="A19" s="23" t="str">
        <f>IF('SERV 1'!A23=0," ",IF('SERV 1'!A23&lt;&gt;0,'SERV 1'!A23))</f>
        <v>2016</v>
      </c>
      <c r="B19" s="25" t="str">
        <f>'SERV 1'!B23</f>
        <v>Jan</v>
      </c>
      <c r="C19" s="25"/>
      <c r="D19" s="41" t="s">
        <v>95</v>
      </c>
      <c r="E19" s="41"/>
      <c r="F19" s="41">
        <v>-0.2</v>
      </c>
      <c r="G19" s="41"/>
      <c r="H19" s="41">
        <v>0.1</v>
      </c>
      <c r="I19" s="41"/>
      <c r="J19" s="41" t="s">
        <v>95</v>
      </c>
      <c r="K19" s="41"/>
      <c r="L19" s="41" t="s">
        <v>95</v>
      </c>
      <c r="M19" s="29"/>
    </row>
    <row r="20" spans="1:13" ht="15">
      <c r="A20" s="23" t="str">
        <f>IF('SERV 1'!A24=0," ",IF('SERV 1'!A24&lt;&gt;0,'SERV 1'!A24))</f>
        <v>    </v>
      </c>
      <c r="B20" s="25" t="str">
        <f>'SERV 1'!B24</f>
        <v>Feb</v>
      </c>
      <c r="C20" s="25"/>
      <c r="D20" s="41" t="s">
        <v>95</v>
      </c>
      <c r="E20" s="41"/>
      <c r="F20" s="41">
        <v>-0.3</v>
      </c>
      <c r="G20" s="41"/>
      <c r="H20" s="41">
        <v>0.1</v>
      </c>
      <c r="I20" s="41"/>
      <c r="J20" s="41">
        <v>0.2</v>
      </c>
      <c r="K20" s="41"/>
      <c r="L20" s="41">
        <v>-0.1</v>
      </c>
      <c r="M20" s="29"/>
    </row>
    <row r="21" spans="1:13" ht="15">
      <c r="A21" s="23" t="str">
        <f>IF('SERV 1'!A25=0," ",IF('SERV 1'!A25&lt;&gt;0,'SERV 1'!A25))</f>
        <v>    </v>
      </c>
      <c r="B21" s="25" t="str">
        <f>'SERV 1'!B25</f>
        <v>Mar</v>
      </c>
      <c r="C21" s="25"/>
      <c r="D21" s="41" t="s">
        <v>95</v>
      </c>
      <c r="E21" s="41"/>
      <c r="F21" s="41">
        <v>-0.4</v>
      </c>
      <c r="G21" s="41"/>
      <c r="H21" s="41">
        <v>0.2</v>
      </c>
      <c r="I21" s="41"/>
      <c r="J21" s="41">
        <v>0.3</v>
      </c>
      <c r="K21" s="41"/>
      <c r="L21" s="41">
        <v>-0.1</v>
      </c>
      <c r="M21" s="29"/>
    </row>
    <row r="22" spans="1:13" ht="15">
      <c r="A22" s="23" t="str">
        <f>IF('SERV 1'!A26=0," ",IF('SERV 1'!A26&lt;&gt;0,'SERV 1'!A26))</f>
        <v>    </v>
      </c>
      <c r="B22" s="25" t="str">
        <f>'SERV 1'!B26</f>
        <v>Apr</v>
      </c>
      <c r="C22" s="25"/>
      <c r="D22" s="41" t="s">
        <v>95</v>
      </c>
      <c r="E22" s="41"/>
      <c r="F22" s="41">
        <v>-0.1</v>
      </c>
      <c r="G22" s="41"/>
      <c r="H22" s="41">
        <v>0.2</v>
      </c>
      <c r="I22" s="41"/>
      <c r="J22" s="41">
        <v>0.2</v>
      </c>
      <c r="K22" s="41"/>
      <c r="L22" s="41">
        <v>-0.2</v>
      </c>
      <c r="M22" s="29"/>
    </row>
    <row r="23" spans="1:13" ht="15">
      <c r="A23" s="23" t="str">
        <f>IF('SERV 1'!A27=0," ",IF('SERV 1'!A27&lt;&gt;0,'SERV 1'!A27))</f>
        <v>    </v>
      </c>
      <c r="B23" s="25" t="str">
        <f>'SERV 1'!B27</f>
        <v>May</v>
      </c>
      <c r="C23" s="25"/>
      <c r="D23" s="41">
        <v>-0.1</v>
      </c>
      <c r="E23" s="41"/>
      <c r="F23" s="41">
        <v>0.1</v>
      </c>
      <c r="G23" s="41"/>
      <c r="H23" s="41">
        <v>0.1</v>
      </c>
      <c r="I23" s="41"/>
      <c r="J23" s="41">
        <v>0.1</v>
      </c>
      <c r="K23" s="41"/>
      <c r="L23" s="41">
        <v>-0.2</v>
      </c>
      <c r="M23" s="29"/>
    </row>
    <row r="24" spans="1:13" ht="15">
      <c r="A24" s="23" t="str">
        <f>IF('SERV 1'!A28=0," ",IF('SERV 1'!A28&lt;&gt;0,'SERV 1'!A28))</f>
        <v>    </v>
      </c>
      <c r="B24" s="25" t="str">
        <f>'SERV 1'!B28</f>
        <v>Jun</v>
      </c>
      <c r="C24" s="25"/>
      <c r="D24" s="41">
        <v>-0.1</v>
      </c>
      <c r="E24" s="41"/>
      <c r="F24" s="41">
        <v>0.1</v>
      </c>
      <c r="G24" s="41"/>
      <c r="H24" s="41">
        <v>0.1</v>
      </c>
      <c r="I24" s="41"/>
      <c r="J24" s="41" t="s">
        <v>95</v>
      </c>
      <c r="K24" s="41"/>
      <c r="L24" s="41">
        <v>-0.4</v>
      </c>
      <c r="M24" s="29"/>
    </row>
    <row r="25" spans="1:13" ht="15">
      <c r="A25" s="23" t="str">
        <f>IF('SERV 1'!A29=0," ",IF('SERV 1'!A29&lt;&gt;0,'SERV 1'!A29))</f>
        <v>    </v>
      </c>
      <c r="B25" s="25" t="str">
        <f>'SERV 1'!B29</f>
        <v>Jul</v>
      </c>
      <c r="C25" s="25"/>
      <c r="D25" s="41">
        <v>-0.1</v>
      </c>
      <c r="E25" s="41"/>
      <c r="F25" s="41" t="s">
        <v>95</v>
      </c>
      <c r="G25" s="41"/>
      <c r="H25" s="41">
        <v>0.1</v>
      </c>
      <c r="I25" s="41"/>
      <c r="J25" s="41">
        <v>0.2</v>
      </c>
      <c r="K25" s="41"/>
      <c r="L25" s="41">
        <v>-0.4</v>
      </c>
      <c r="M25" s="29"/>
    </row>
    <row r="26" spans="1:13" ht="15">
      <c r="A26" s="23" t="str">
        <f>IF('SERV 1'!A30=0," ",IF('SERV 1'!A30&lt;&gt;0,'SERV 1'!A30))</f>
        <v>    </v>
      </c>
      <c r="B26" s="25" t="str">
        <f>'SERV 1'!B30</f>
        <v>Aug</v>
      </c>
      <c r="C26" s="25"/>
      <c r="D26" s="41" t="s">
        <v>95</v>
      </c>
      <c r="E26" s="41"/>
      <c r="F26" s="41">
        <v>-0.1</v>
      </c>
      <c r="G26" s="41"/>
      <c r="H26" s="41">
        <v>0.2</v>
      </c>
      <c r="I26" s="41"/>
      <c r="J26" s="41">
        <v>0.2</v>
      </c>
      <c r="K26" s="41"/>
      <c r="L26" s="41">
        <v>-0.5</v>
      </c>
      <c r="M26" s="29"/>
    </row>
    <row r="27" spans="1:13" ht="15">
      <c r="A27" s="23" t="str">
        <f>IF('SERV 1'!A31=0," ",IF('SERV 1'!A31&lt;&gt;0,'SERV 1'!A31))</f>
        <v>    </v>
      </c>
      <c r="B27" s="25" t="str">
        <f>'SERV 1'!B31</f>
        <v>Sep</v>
      </c>
      <c r="C27" s="25"/>
      <c r="D27" s="41">
        <v>0.1</v>
      </c>
      <c r="E27" s="41"/>
      <c r="F27" s="41">
        <v>0.1</v>
      </c>
      <c r="G27" s="41"/>
      <c r="H27" s="41">
        <v>0.4</v>
      </c>
      <c r="I27" s="41"/>
      <c r="J27" s="41">
        <v>0.4</v>
      </c>
      <c r="K27" s="41"/>
      <c r="L27" s="41">
        <v>-0.4</v>
      </c>
      <c r="M27" s="29"/>
    </row>
    <row r="28" spans="1:13" ht="15">
      <c r="A28" s="23" t="str">
        <f>IF('SERV 1'!A32=0," ",IF('SERV 1'!A32&lt;&gt;0,'SERV 1'!A32))</f>
        <v>    </v>
      </c>
      <c r="B28" s="25" t="str">
        <f>'SERV 1'!B32</f>
        <v>Oct</v>
      </c>
      <c r="C28" s="25"/>
      <c r="D28" s="41">
        <v>0.1</v>
      </c>
      <c r="E28" s="41"/>
      <c r="F28" s="41">
        <v>-0.1</v>
      </c>
      <c r="G28" s="41"/>
      <c r="H28" s="41">
        <v>0.9</v>
      </c>
      <c r="I28" s="41"/>
      <c r="J28" s="41">
        <v>0.3</v>
      </c>
      <c r="K28" s="41"/>
      <c r="L28" s="41">
        <v>-0.4</v>
      </c>
      <c r="M28" s="29"/>
    </row>
    <row r="29" spans="1:13" ht="15">
      <c r="A29" s="23" t="str">
        <f>IF('SERV 1'!A33=0," ",IF('SERV 1'!A33&lt;&gt;0,'SERV 1'!A33))</f>
        <v>    </v>
      </c>
      <c r="B29" s="25" t="str">
        <f>'SERV 1'!B33</f>
        <v>Nov</v>
      </c>
      <c r="C29" s="25"/>
      <c r="D29" s="41">
        <v>0.1</v>
      </c>
      <c r="E29" s="41"/>
      <c r="F29" s="41">
        <v>-0.1</v>
      </c>
      <c r="G29" s="41"/>
      <c r="H29" s="41">
        <v>1</v>
      </c>
      <c r="I29" s="41"/>
      <c r="J29" s="41">
        <v>0.3</v>
      </c>
      <c r="K29" s="41"/>
      <c r="L29" s="41">
        <v>-0.5</v>
      </c>
      <c r="M29" s="29"/>
    </row>
    <row r="30" spans="1:13" ht="15">
      <c r="A30" s="23" t="str">
        <f>IF('SERV 1'!A34=0," ",IF('SERV 1'!A34&lt;&gt;0,'SERV 1'!A34))</f>
        <v>    </v>
      </c>
      <c r="B30" s="25" t="str">
        <f>'SERV 1'!B34</f>
        <v>Dec</v>
      </c>
      <c r="C30" s="25"/>
      <c r="D30" s="41" t="s">
        <v>95</v>
      </c>
      <c r="E30" s="41"/>
      <c r="F30" s="41">
        <v>-0.3</v>
      </c>
      <c r="G30" s="41"/>
      <c r="H30" s="41">
        <v>0.8</v>
      </c>
      <c r="I30" s="41"/>
      <c r="J30" s="41">
        <v>0.1</v>
      </c>
      <c r="K30" s="41"/>
      <c r="L30" s="41">
        <v>-0.4</v>
      </c>
      <c r="M30" s="29"/>
    </row>
    <row r="31" spans="1:13" ht="15">
      <c r="A31" s="23" t="str">
        <f>IF('SERV 1'!A35=0," ",IF('SERV 1'!A35&lt;&gt;0,'SERV 1'!A35))</f>
        <v>2017</v>
      </c>
      <c r="B31" s="25" t="str">
        <f>'SERV 1'!B35</f>
        <v>Jan</v>
      </c>
      <c r="C31" s="25"/>
      <c r="D31" s="41">
        <v>-0.1</v>
      </c>
      <c r="E31" s="41"/>
      <c r="F31" s="41">
        <v>-0.1</v>
      </c>
      <c r="G31" s="41"/>
      <c r="H31" s="41">
        <v>0.3</v>
      </c>
      <c r="I31" s="41"/>
      <c r="J31" s="41">
        <v>0.1</v>
      </c>
      <c r="K31" s="41"/>
      <c r="L31" s="41">
        <v>-0.3</v>
      </c>
      <c r="M31" s="29"/>
    </row>
    <row r="32" spans="1:13" ht="15">
      <c r="A32" s="23" t="str">
        <f>IF('SERV 1'!A36=0," ",IF('SERV 1'!A36&lt;&gt;0,'SERV 1'!A36))</f>
        <v>    </v>
      </c>
      <c r="B32" s="25" t="str">
        <f>'SERV 1'!B36</f>
        <v>Feb</v>
      </c>
      <c r="C32" s="25"/>
      <c r="D32" s="41">
        <v>-0.1</v>
      </c>
      <c r="E32" s="41"/>
      <c r="F32" s="41">
        <v>0.1</v>
      </c>
      <c r="G32" s="41"/>
      <c r="H32" s="41">
        <v>-0.2</v>
      </c>
      <c r="I32" s="41"/>
      <c r="J32" s="41">
        <v>-0.1</v>
      </c>
      <c r="K32" s="41"/>
      <c r="L32" s="41" t="s">
        <v>95</v>
      </c>
      <c r="M32" s="29"/>
    </row>
    <row r="33" spans="1:13" ht="15">
      <c r="A33" s="23" t="str">
        <f>IF('SERV 1'!A37=0," ",IF('SERV 1'!A37&lt;&gt;0,'SERV 1'!A37))</f>
        <v>    </v>
      </c>
      <c r="B33" s="25" t="str">
        <f>'SERV 1'!B37</f>
        <v>Mar</v>
      </c>
      <c r="C33" s="25"/>
      <c r="D33" s="41" t="s">
        <v>95</v>
      </c>
      <c r="E33" s="41"/>
      <c r="F33" s="41">
        <v>0.2</v>
      </c>
      <c r="G33" s="41"/>
      <c r="H33" s="41">
        <v>-0.2</v>
      </c>
      <c r="I33" s="41"/>
      <c r="J33" s="41">
        <v>-0.2</v>
      </c>
      <c r="K33" s="41"/>
      <c r="L33" s="41">
        <v>0.1</v>
      </c>
      <c r="M33" s="29"/>
    </row>
    <row r="34" spans="1:13" ht="15">
      <c r="A34" s="23" t="str">
        <f>IF('SERV 1'!A38=0," ",IF('SERV 1'!A38&lt;&gt;0,'SERV 1'!A38))</f>
        <v>    </v>
      </c>
      <c r="B34" s="25" t="str">
        <f>'SERV 1'!B38</f>
        <v>Apr</v>
      </c>
      <c r="C34" s="25"/>
      <c r="D34" s="41" t="s">
        <v>95</v>
      </c>
      <c r="E34" s="41"/>
      <c r="F34" s="41">
        <v>0.1</v>
      </c>
      <c r="G34" s="41"/>
      <c r="H34" s="41">
        <v>-0.1</v>
      </c>
      <c r="I34" s="41"/>
      <c r="J34" s="41">
        <v>-0.2</v>
      </c>
      <c r="K34" s="41"/>
      <c r="L34" s="41">
        <v>0.1</v>
      </c>
      <c r="M34" s="29"/>
    </row>
    <row r="35" spans="1:13" ht="15">
      <c r="A35" s="23" t="str">
        <f>IF('SERV 1'!A39=0," ",IF('SERV 1'!A39&lt;&gt;0,'SERV 1'!A39))</f>
        <v>    </v>
      </c>
      <c r="B35" s="25" t="str">
        <f>'SERV 1'!B39</f>
        <v>May</v>
      </c>
      <c r="C35" s="25"/>
      <c r="D35" s="41" t="s">
        <v>95</v>
      </c>
      <c r="E35" s="41"/>
      <c r="F35" s="41">
        <v>-0.2</v>
      </c>
      <c r="G35" s="41"/>
      <c r="H35" s="41" t="s">
        <v>95</v>
      </c>
      <c r="I35" s="41"/>
      <c r="J35" s="41">
        <v>-0.1</v>
      </c>
      <c r="K35" s="41"/>
      <c r="L35" s="41">
        <v>0.1</v>
      </c>
      <c r="M35" s="29"/>
    </row>
    <row r="36" spans="1:13" ht="15">
      <c r="A36" s="23" t="str">
        <f>IF('SERV 1'!A40=0," ",IF('SERV 1'!A40&lt;&gt;0,'SERV 1'!A40))</f>
        <v>    </v>
      </c>
      <c r="B36" s="25" t="str">
        <f>'SERV 1'!B40</f>
        <v>Jun</v>
      </c>
      <c r="C36" s="25"/>
      <c r="D36" s="41" t="s">
        <v>95</v>
      </c>
      <c r="E36" s="41"/>
      <c r="F36" s="41">
        <v>-0.4</v>
      </c>
      <c r="G36" s="41"/>
      <c r="H36" s="41">
        <v>0.2</v>
      </c>
      <c r="I36" s="41"/>
      <c r="J36" s="41" t="s">
        <v>95</v>
      </c>
      <c r="K36" s="41"/>
      <c r="L36" s="41" t="s">
        <v>95</v>
      </c>
      <c r="M36" s="29"/>
    </row>
    <row r="37" spans="1:13" ht="15">
      <c r="A37" s="23" t="str">
        <f>IF('SERV 1'!A41=0," ",IF('SERV 1'!A41&lt;&gt;0,'SERV 1'!A41))</f>
        <v>    </v>
      </c>
      <c r="B37" s="25" t="str">
        <f>'SERV 1'!B41</f>
        <v>Jul</v>
      </c>
      <c r="C37" s="25"/>
      <c r="D37" s="41" t="s">
        <v>95</v>
      </c>
      <c r="E37" s="41"/>
      <c r="F37" s="41">
        <v>-0.1</v>
      </c>
      <c r="G37" s="41"/>
      <c r="H37" s="41" t="s">
        <v>95</v>
      </c>
      <c r="I37" s="41"/>
      <c r="J37" s="41">
        <v>0.1</v>
      </c>
      <c r="K37" s="41"/>
      <c r="L37" s="41">
        <v>-0.1</v>
      </c>
      <c r="M37" s="29"/>
    </row>
    <row r="38" spans="1:13" ht="15">
      <c r="A38" s="23" t="str">
        <f>IF('SERV 1'!A42=0," ",IF('SERV 1'!A42&lt;&gt;0,'SERV 1'!A42))</f>
        <v>    </v>
      </c>
      <c r="B38" s="25" t="str">
        <f>'SERV 1'!B42</f>
        <v>Aug</v>
      </c>
      <c r="C38" s="25"/>
      <c r="D38" s="41" t="s">
        <v>95</v>
      </c>
      <c r="E38" s="41"/>
      <c r="F38" s="41" t="s">
        <v>95</v>
      </c>
      <c r="G38" s="41"/>
      <c r="H38" s="41">
        <v>-0.1</v>
      </c>
      <c r="I38" s="41"/>
      <c r="J38" s="41">
        <v>0.1</v>
      </c>
      <c r="K38" s="41"/>
      <c r="L38" s="41">
        <v>-0.1</v>
      </c>
      <c r="M38" s="29"/>
    </row>
    <row r="39" spans="1:13" ht="15">
      <c r="A39" s="23" t="str">
        <f>IF('SERV 1'!A43=0," ",IF('SERV 1'!A43&lt;&gt;0,'SERV 1'!A43))</f>
        <v>    </v>
      </c>
      <c r="B39" s="25" t="str">
        <f>'SERV 1'!B43</f>
        <v>Sep</v>
      </c>
      <c r="C39" s="25"/>
      <c r="D39" s="41" t="s">
        <v>95</v>
      </c>
      <c r="E39" s="41"/>
      <c r="F39" s="41">
        <v>0.2</v>
      </c>
      <c r="G39" s="41"/>
      <c r="H39" s="41" t="s">
        <v>95</v>
      </c>
      <c r="I39" s="41"/>
      <c r="J39" s="41">
        <v>0.1</v>
      </c>
      <c r="K39" s="41"/>
      <c r="L39" s="41">
        <v>-0.2</v>
      </c>
      <c r="M39" s="29"/>
    </row>
    <row r="40" spans="1:13" ht="13.5" thickBot="1">
      <c r="A40" s="10"/>
      <c r="B40" s="10"/>
      <c r="C40" s="10"/>
      <c r="D40" s="10"/>
      <c r="E40" s="10"/>
      <c r="F40" s="10"/>
      <c r="G40" s="10"/>
      <c r="H40" s="10"/>
      <c r="I40" s="10"/>
      <c r="J40" s="10"/>
      <c r="K40" s="10"/>
      <c r="L40" s="10"/>
      <c r="M40" s="10"/>
    </row>
    <row r="41" spans="1:6" ht="12.75">
      <c r="A41" s="59"/>
      <c r="B41" s="59"/>
      <c r="C41" s="59"/>
      <c r="D41" s="59"/>
      <c r="E41" s="59"/>
      <c r="F41" s="59"/>
    </row>
    <row r="42" ht="12.75">
      <c r="A42" s="8" t="str">
        <f>'SERV 1'!A82</f>
        <v>The earliest period open for revision is January 2016</v>
      </c>
    </row>
    <row r="43" spans="7:14" ht="18" customHeight="1">
      <c r="G43" s="17"/>
      <c r="H43" s="17"/>
      <c r="I43" s="17"/>
      <c r="J43" s="17"/>
      <c r="K43" s="17"/>
      <c r="L43" s="17"/>
      <c r="M43" s="17"/>
      <c r="N43" s="17"/>
    </row>
    <row r="44" spans="1:5" ht="12.75">
      <c r="A44" s="27" t="s">
        <v>2</v>
      </c>
      <c r="B44" s="15"/>
      <c r="C44" s="15"/>
      <c r="D44" s="15"/>
      <c r="E44" s="15"/>
    </row>
    <row r="45" spans="1:5" ht="12.75">
      <c r="A45" s="27" t="s">
        <v>55</v>
      </c>
      <c r="B45" s="15"/>
      <c r="C45" s="15"/>
      <c r="D45" s="15"/>
      <c r="E45" s="15"/>
    </row>
    <row r="51" spans="4:13" ht="21" customHeight="1">
      <c r="D51" s="17"/>
      <c r="E51" s="17"/>
      <c r="F51" s="17"/>
      <c r="G51" s="17"/>
      <c r="H51" s="17"/>
      <c r="I51" s="17"/>
      <c r="J51" s="17"/>
      <c r="K51" s="17"/>
      <c r="L51" s="17"/>
      <c r="M51" s="17"/>
    </row>
    <row r="80" ht="12.75" customHeight="1"/>
    <row r="81" ht="3.75" customHeight="1"/>
    <row r="82" ht="16.5" customHeight="1"/>
    <row r="90" spans="1:14" ht="12.75">
      <c r="A90" s="18"/>
      <c r="B90" s="18"/>
      <c r="C90" s="18"/>
      <c r="D90" s="18"/>
      <c r="E90" s="18"/>
      <c r="F90" s="18"/>
      <c r="G90" s="18"/>
      <c r="H90" s="18"/>
      <c r="I90" s="18"/>
      <c r="J90" s="18"/>
      <c r="K90" s="18"/>
      <c r="L90" s="18"/>
      <c r="M90" s="18"/>
      <c r="N90" s="18"/>
    </row>
    <row r="91" spans="1:14" ht="12.75">
      <c r="A91" s="18"/>
      <c r="B91" s="18"/>
      <c r="C91" s="18"/>
      <c r="D91" s="18"/>
      <c r="E91" s="18"/>
      <c r="F91" s="18"/>
      <c r="G91" s="18"/>
      <c r="H91" s="18"/>
      <c r="I91" s="18"/>
      <c r="J91" s="18"/>
      <c r="K91" s="18"/>
      <c r="L91" s="18"/>
      <c r="M91" s="18"/>
      <c r="N91" s="18"/>
    </row>
    <row r="92" spans="1:14" ht="12.75">
      <c r="A92" s="18"/>
      <c r="B92" s="18"/>
      <c r="C92" s="18"/>
      <c r="D92" s="18"/>
      <c r="E92" s="18"/>
      <c r="F92" s="18"/>
      <c r="G92" s="18"/>
      <c r="H92" s="18"/>
      <c r="I92" s="18"/>
      <c r="J92" s="18"/>
      <c r="K92" s="18"/>
      <c r="L92" s="18"/>
      <c r="M92" s="18"/>
      <c r="N92" s="18"/>
    </row>
    <row r="93" spans="1:14" ht="12.75">
      <c r="A93" s="18"/>
      <c r="B93" s="18"/>
      <c r="C93" s="18"/>
      <c r="D93" s="18"/>
      <c r="E93" s="18"/>
      <c r="F93" s="18"/>
      <c r="G93" s="18"/>
      <c r="H93" s="18"/>
      <c r="I93" s="18"/>
      <c r="J93" s="18"/>
      <c r="K93" s="18"/>
      <c r="L93" s="18"/>
      <c r="M93" s="18"/>
      <c r="N93" s="18"/>
    </row>
    <row r="94" spans="1:14" ht="12.75">
      <c r="A94" s="18"/>
      <c r="B94" s="18"/>
      <c r="C94" s="18"/>
      <c r="D94" s="18"/>
      <c r="E94" s="18"/>
      <c r="F94" s="18"/>
      <c r="G94" s="18"/>
      <c r="H94" s="18"/>
      <c r="I94" s="18"/>
      <c r="J94" s="18"/>
      <c r="K94" s="18"/>
      <c r="L94" s="18"/>
      <c r="M94" s="18"/>
      <c r="N94" s="18"/>
    </row>
    <row r="95" spans="1:14" ht="12.75">
      <c r="A95" s="18"/>
      <c r="B95" s="18"/>
      <c r="C95" s="18"/>
      <c r="D95" s="18"/>
      <c r="E95" s="18"/>
      <c r="F95" s="18"/>
      <c r="G95" s="18"/>
      <c r="H95" s="18"/>
      <c r="I95" s="18"/>
      <c r="J95" s="18"/>
      <c r="K95" s="18"/>
      <c r="L95" s="18"/>
      <c r="M95" s="18"/>
      <c r="N95" s="18"/>
    </row>
    <row r="96" s="18" customFormat="1" ht="12.75"/>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row r="196" s="18" customFormat="1" ht="12.75"/>
    <row r="197" s="18" customFormat="1" ht="12.75"/>
    <row r="198" s="18" customFormat="1" ht="12.75"/>
    <row r="199" s="18" customFormat="1" ht="12.75"/>
    <row r="200" s="18" customFormat="1" ht="12.75"/>
    <row r="201" s="18" customFormat="1" ht="12.75"/>
    <row r="202" s="18" customFormat="1" ht="12.75"/>
    <row r="203" s="18" customFormat="1" ht="12.75"/>
    <row r="204" s="18" customFormat="1" ht="12.75"/>
    <row r="205" s="18" customFormat="1" ht="12.75"/>
    <row r="206" s="18" customFormat="1" ht="12.75"/>
    <row r="207" s="18" customFormat="1" ht="12.75"/>
    <row r="208" s="18" customFormat="1" ht="12.75"/>
    <row r="209" s="18" customFormat="1" ht="12.75"/>
    <row r="210" s="18" customFormat="1" ht="12.75"/>
    <row r="211" s="18" customFormat="1" ht="12.75"/>
    <row r="212" s="18" customFormat="1" ht="12.75"/>
    <row r="213" s="18" customFormat="1" ht="12.75"/>
    <row r="214" s="18" customFormat="1" ht="12.75"/>
    <row r="215" s="18" customFormat="1" ht="12.75"/>
    <row r="216" s="18" customFormat="1" ht="12.75"/>
    <row r="217" s="18" customFormat="1" ht="12.75"/>
    <row r="218" s="18" customFormat="1" ht="12.75"/>
    <row r="219" s="18" customFormat="1" ht="12.75"/>
    <row r="220" s="18" customFormat="1" ht="12.75"/>
    <row r="221" s="18" customFormat="1" ht="12.75"/>
    <row r="222" s="18" customFormat="1" ht="12.75"/>
    <row r="223" s="18" customFormat="1" ht="12.75"/>
    <row r="224" s="18" customFormat="1" ht="12.75"/>
    <row r="225" s="18" customFormat="1" ht="12.75"/>
    <row r="226" s="18" customFormat="1" ht="12.75"/>
    <row r="227" s="18" customFormat="1" ht="12.75"/>
    <row r="228" s="18" customFormat="1" ht="12.75"/>
    <row r="229" s="18" customFormat="1" ht="12.75"/>
    <row r="230" s="18" customFormat="1" ht="12.75"/>
    <row r="231" s="18" customFormat="1" ht="12.75"/>
    <row r="232" s="18" customFormat="1" ht="12.75"/>
    <row r="233" s="18" customFormat="1" ht="12.75"/>
    <row r="234" s="18" customFormat="1" ht="12.75"/>
    <row r="235" s="18" customFormat="1" ht="12.75"/>
    <row r="236" s="18" customFormat="1" ht="12.75"/>
    <row r="237" s="18" customFormat="1" ht="12.75"/>
    <row r="238" s="18" customFormat="1" ht="12.75"/>
    <row r="239" s="18" customFormat="1" ht="12.75"/>
    <row r="240" s="18" customFormat="1" ht="12.75"/>
    <row r="241" s="18" customFormat="1" ht="12.75"/>
    <row r="242" s="18" customFormat="1" ht="12.75"/>
    <row r="243" s="18" customFormat="1" ht="12.75"/>
    <row r="244" s="18" customFormat="1" ht="12.75"/>
    <row r="245" s="18" customFormat="1" ht="12.75"/>
    <row r="246" s="18" customFormat="1" ht="12.75"/>
    <row r="247" s="18" customFormat="1" ht="12.75"/>
    <row r="248" s="18" customFormat="1" ht="12.75"/>
    <row r="249" s="18" customFormat="1" ht="12.75"/>
    <row r="250" s="18" customFormat="1" ht="12.75"/>
    <row r="251" s="18" customFormat="1" ht="12.75"/>
    <row r="252" s="18" customFormat="1" ht="12.75"/>
    <row r="253" s="18" customFormat="1" ht="12.75"/>
    <row r="254" s="18" customFormat="1" ht="12.75"/>
    <row r="255" s="18" customFormat="1" ht="12.75"/>
    <row r="256" s="18" customFormat="1" ht="12.75"/>
    <row r="257" s="18" customFormat="1" ht="12.75"/>
    <row r="258" s="18" customFormat="1" ht="12.75"/>
    <row r="259" s="18" customFormat="1" ht="12.75"/>
    <row r="260" s="18" customFormat="1" ht="12.75"/>
    <row r="261" s="18" customFormat="1" ht="12.75"/>
    <row r="262" s="18" customFormat="1" ht="12.75"/>
    <row r="263" s="18" customFormat="1" ht="12.75"/>
    <row r="264" s="18" customFormat="1" ht="12.75"/>
    <row r="265" s="18" customFormat="1" ht="12.75"/>
    <row r="266" s="18" customFormat="1" ht="12.75"/>
    <row r="267" s="18" customFormat="1" ht="12.75"/>
    <row r="268" s="18" customFormat="1" ht="12.75"/>
    <row r="269" s="18" customFormat="1" ht="12.75"/>
    <row r="270" s="18" customFormat="1" ht="12.75"/>
  </sheetData>
  <sheetProtection/>
  <mergeCells count="2">
    <mergeCell ref="A1:B2"/>
    <mergeCell ref="D4:L4"/>
  </mergeCells>
  <printOptions/>
  <pageMargins left="0.75" right="0.75" top="1" bottom="1" header="0.5" footer="0.5"/>
  <pageSetup fitToHeight="1" fitToWidth="1" horizontalDpi="600" verticalDpi="600" orientation="portrait" paperSize="9" scale="56" r:id="rId2"/>
  <drawing r:id="rId1"/>
</worksheet>
</file>

<file path=xl/worksheets/sheet12.xml><?xml version="1.0" encoding="utf-8"?>
<worksheet xmlns="http://schemas.openxmlformats.org/spreadsheetml/2006/main" xmlns:r="http://schemas.openxmlformats.org/officeDocument/2006/relationships">
  <sheetPr codeName="Sheet9">
    <tabColor theme="7" tint="0.39998000860214233"/>
    <pageSetUpPr fitToPage="1"/>
  </sheetPr>
  <dimension ref="A1:N96"/>
  <sheetViews>
    <sheetView view="pageBreakPreview" zoomScale="75" zoomScaleNormal="75" zoomScaleSheetLayoutView="75" zoomScalePageLayoutView="0" workbookViewId="0" topLeftCell="A1">
      <selection activeCell="D11" sqref="D11:L11"/>
    </sheetView>
  </sheetViews>
  <sheetFormatPr defaultColWidth="9.28125" defaultRowHeight="12.75"/>
  <cols>
    <col min="1" max="2" width="9.28125" style="8" customWidth="1"/>
    <col min="3" max="3" width="12.00390625" style="8" customWidth="1"/>
    <col min="4" max="4" width="11.7109375" style="8" customWidth="1"/>
    <col min="5" max="6" width="9.28125" style="8" customWidth="1"/>
    <col min="7" max="7" width="11.57421875" style="8" customWidth="1"/>
    <col min="8" max="8" width="9.28125" style="8" customWidth="1"/>
    <col min="9" max="9" width="11.421875" style="8" customWidth="1"/>
    <col min="10" max="10" width="9.28125" style="8" customWidth="1"/>
    <col min="11" max="11" width="11.421875" style="8" customWidth="1"/>
    <col min="12" max="12" width="9.28125" style="8" customWidth="1"/>
    <col min="13" max="13" width="11.421875" style="8" customWidth="1"/>
    <col min="14" max="14" width="9.28125" style="8" customWidth="1"/>
    <col min="15" max="33" width="9.28125" style="18" customWidth="1"/>
    <col min="34" max="16384" width="9.28125" style="8" customWidth="1"/>
  </cols>
  <sheetData>
    <row r="1" spans="1:9" ht="17.25">
      <c r="A1" s="133" t="s">
        <v>132</v>
      </c>
      <c r="B1" s="134"/>
      <c r="C1" s="26" t="s">
        <v>59</v>
      </c>
      <c r="D1" s="26"/>
      <c r="E1" s="26"/>
      <c r="F1" s="26"/>
      <c r="H1" s="61"/>
      <c r="I1" s="61"/>
    </row>
    <row r="2" spans="1:12" ht="15">
      <c r="A2" s="134"/>
      <c r="B2" s="134"/>
      <c r="C2" s="26" t="s">
        <v>149</v>
      </c>
      <c r="D2" s="26"/>
      <c r="E2" s="26"/>
      <c r="F2" s="26"/>
      <c r="J2" s="27"/>
      <c r="K2" s="27" t="e">
        <f>#REF!</f>
        <v>#REF!</v>
      </c>
      <c r="L2" s="27"/>
    </row>
    <row r="3" spans="1:13" ht="13.5" thickBot="1">
      <c r="A3" s="10"/>
      <c r="B3" s="10"/>
      <c r="C3" s="10"/>
      <c r="D3" s="10"/>
      <c r="E3" s="10"/>
      <c r="F3" s="10"/>
      <c r="G3" s="10"/>
      <c r="H3" s="10"/>
      <c r="I3" s="10"/>
      <c r="J3" s="10"/>
      <c r="K3" s="10"/>
      <c r="L3" s="10"/>
      <c r="M3" s="12"/>
    </row>
    <row r="4" spans="3:13" ht="12.75">
      <c r="C4" s="11"/>
      <c r="D4" s="135" t="s">
        <v>26</v>
      </c>
      <c r="E4" s="135"/>
      <c r="F4" s="135"/>
      <c r="G4" s="135"/>
      <c r="H4" s="135"/>
      <c r="I4" s="135"/>
      <c r="J4" s="135"/>
      <c r="K4" s="135"/>
      <c r="L4" s="135"/>
      <c r="M4" s="47"/>
    </row>
    <row r="5" spans="3:13" ht="14.25">
      <c r="C5" s="12"/>
      <c r="D5" s="82"/>
      <c r="E5" s="13"/>
      <c r="F5" s="38"/>
      <c r="G5" s="12"/>
      <c r="J5" s="27"/>
      <c r="L5" s="27"/>
      <c r="M5" s="12"/>
    </row>
    <row r="6" spans="3:12" ht="14.25">
      <c r="C6" s="12"/>
      <c r="D6" s="82"/>
      <c r="E6" s="13"/>
      <c r="F6" s="38"/>
      <c r="H6" s="77" t="s">
        <v>164</v>
      </c>
      <c r="J6" s="37" t="s">
        <v>166</v>
      </c>
      <c r="L6" s="37" t="s">
        <v>168</v>
      </c>
    </row>
    <row r="7" spans="1:13" ht="17.25">
      <c r="A7" s="21"/>
      <c r="B7" s="21"/>
      <c r="C7" s="36"/>
      <c r="D7" s="77" t="s">
        <v>160</v>
      </c>
      <c r="E7" s="36"/>
      <c r="F7" s="28"/>
      <c r="G7" s="36"/>
      <c r="H7" s="37" t="s">
        <v>165</v>
      </c>
      <c r="I7" s="36"/>
      <c r="J7" s="77" t="s">
        <v>13</v>
      </c>
      <c r="K7" s="36"/>
      <c r="L7" s="77" t="s">
        <v>170</v>
      </c>
      <c r="M7" s="22"/>
    </row>
    <row r="8" spans="1:13" ht="15">
      <c r="A8" s="21"/>
      <c r="B8" s="21"/>
      <c r="C8" s="21"/>
      <c r="D8" s="77" t="s">
        <v>161</v>
      </c>
      <c r="E8" s="21"/>
      <c r="F8" s="38" t="s">
        <v>162</v>
      </c>
      <c r="G8" s="21"/>
      <c r="H8" s="77" t="s">
        <v>163</v>
      </c>
      <c r="I8" s="21"/>
      <c r="J8" s="77" t="s">
        <v>167</v>
      </c>
      <c r="K8" s="21"/>
      <c r="L8" s="77" t="s">
        <v>158</v>
      </c>
      <c r="M8" s="30"/>
    </row>
    <row r="9" spans="1:13" ht="15">
      <c r="A9" s="62"/>
      <c r="B9" s="62"/>
      <c r="C9" s="62"/>
      <c r="D9" s="70" t="s">
        <v>14</v>
      </c>
      <c r="E9" s="62"/>
      <c r="F9" s="38" t="s">
        <v>14</v>
      </c>
      <c r="G9" s="62"/>
      <c r="H9" s="77" t="s">
        <v>14</v>
      </c>
      <c r="I9" s="62"/>
      <c r="J9" s="37" t="s">
        <v>14</v>
      </c>
      <c r="K9" s="62"/>
      <c r="L9" s="37" t="s">
        <v>169</v>
      </c>
      <c r="M9" s="31"/>
    </row>
    <row r="10" spans="1:13" ht="15">
      <c r="A10" s="63" t="s">
        <v>38</v>
      </c>
      <c r="B10" s="63"/>
      <c r="C10" s="63"/>
      <c r="D10" s="43" t="s">
        <v>138</v>
      </c>
      <c r="E10" s="43"/>
      <c r="F10" s="43" t="s">
        <v>139</v>
      </c>
      <c r="G10" s="43"/>
      <c r="H10" s="43" t="s">
        <v>140</v>
      </c>
      <c r="I10" s="43"/>
      <c r="J10" s="43" t="s">
        <v>141</v>
      </c>
      <c r="K10" s="43"/>
      <c r="L10" s="43" t="s">
        <v>142</v>
      </c>
      <c r="M10" s="45"/>
    </row>
    <row r="11" spans="1:13" ht="15">
      <c r="A11" s="64" t="e">
        <f>#REF!</f>
        <v>#REF!</v>
      </c>
      <c r="B11" s="65"/>
      <c r="C11" s="46"/>
      <c r="D11" s="44">
        <v>70</v>
      </c>
      <c r="E11" s="44"/>
      <c r="F11" s="44">
        <v>139</v>
      </c>
      <c r="G11" s="44"/>
      <c r="H11" s="44">
        <v>76</v>
      </c>
      <c r="I11" s="44"/>
      <c r="J11" s="44">
        <v>46</v>
      </c>
      <c r="K11" s="44"/>
      <c r="L11" s="44">
        <v>47</v>
      </c>
      <c r="M11" s="32"/>
    </row>
    <row r="12" spans="1:13" ht="15.75" customHeight="1">
      <c r="A12" s="25"/>
      <c r="B12" s="25"/>
      <c r="C12" s="25"/>
      <c r="D12" s="39" t="s">
        <v>125</v>
      </c>
      <c r="E12" s="23"/>
      <c r="F12" s="39" t="s">
        <v>125</v>
      </c>
      <c r="G12" s="23"/>
      <c r="H12" s="39" t="s">
        <v>125</v>
      </c>
      <c r="I12" s="23"/>
      <c r="J12" s="39" t="s">
        <v>125</v>
      </c>
      <c r="K12" s="23"/>
      <c r="L12" s="39" t="s">
        <v>125</v>
      </c>
      <c r="M12" s="23"/>
    </row>
    <row r="13" spans="1:13" ht="14.25">
      <c r="A13" s="25">
        <v>2012</v>
      </c>
      <c r="B13" s="25"/>
      <c r="C13" s="25"/>
      <c r="D13" s="41" t="s">
        <v>95</v>
      </c>
      <c r="E13" s="41"/>
      <c r="F13" s="41" t="s">
        <v>95</v>
      </c>
      <c r="G13" s="41"/>
      <c r="H13" s="41" t="s">
        <v>95</v>
      </c>
      <c r="I13" s="41"/>
      <c r="J13" s="41" t="s">
        <v>95</v>
      </c>
      <c r="K13" s="41"/>
      <c r="L13" s="41" t="s">
        <v>95</v>
      </c>
      <c r="M13" s="39"/>
    </row>
    <row r="14" spans="1:13" ht="14.25">
      <c r="A14" s="25">
        <v>2013</v>
      </c>
      <c r="B14" s="25"/>
      <c r="C14" s="25"/>
      <c r="D14" s="41" t="s">
        <v>95</v>
      </c>
      <c r="E14" s="41"/>
      <c r="F14" s="41" t="s">
        <v>95</v>
      </c>
      <c r="G14" s="41"/>
      <c r="H14" s="41" t="s">
        <v>95</v>
      </c>
      <c r="I14" s="41"/>
      <c r="J14" s="41" t="s">
        <v>95</v>
      </c>
      <c r="K14" s="41"/>
      <c r="L14" s="41" t="s">
        <v>95</v>
      </c>
      <c r="M14" s="39"/>
    </row>
    <row r="15" spans="1:13" ht="14.25">
      <c r="A15" s="25">
        <v>2014</v>
      </c>
      <c r="B15" s="25"/>
      <c r="C15" s="25"/>
      <c r="D15" s="41" t="s">
        <v>95</v>
      </c>
      <c r="E15" s="41"/>
      <c r="F15" s="41" t="s">
        <v>95</v>
      </c>
      <c r="G15" s="41"/>
      <c r="H15" s="41" t="s">
        <v>95</v>
      </c>
      <c r="I15" s="41"/>
      <c r="J15" s="41" t="s">
        <v>95</v>
      </c>
      <c r="K15" s="41"/>
      <c r="L15" s="41" t="s">
        <v>95</v>
      </c>
      <c r="M15" s="39"/>
    </row>
    <row r="16" spans="1:13" ht="14.25">
      <c r="A16" s="25">
        <v>2015</v>
      </c>
      <c r="B16" s="25"/>
      <c r="C16" s="25"/>
      <c r="D16" s="41" t="s">
        <v>95</v>
      </c>
      <c r="E16" s="41"/>
      <c r="F16" s="41" t="s">
        <v>95</v>
      </c>
      <c r="G16" s="41"/>
      <c r="H16" s="41" t="s">
        <v>95</v>
      </c>
      <c r="I16" s="41"/>
      <c r="J16" s="41" t="s">
        <v>95</v>
      </c>
      <c r="K16" s="41"/>
      <c r="L16" s="41" t="s">
        <v>95</v>
      </c>
      <c r="M16" s="39"/>
    </row>
    <row r="17" spans="1:13" ht="14.25">
      <c r="A17" s="25">
        <v>2016</v>
      </c>
      <c r="B17" s="25"/>
      <c r="C17" s="25"/>
      <c r="D17" s="41" t="s">
        <v>95</v>
      </c>
      <c r="E17" s="41"/>
      <c r="F17" s="41">
        <v>-0.4</v>
      </c>
      <c r="G17" s="41"/>
      <c r="H17" s="41">
        <v>0.6</v>
      </c>
      <c r="I17" s="41"/>
      <c r="J17" s="41">
        <v>0.5</v>
      </c>
      <c r="K17" s="41"/>
      <c r="L17" s="41">
        <v>-0.7</v>
      </c>
      <c r="M17" s="39"/>
    </row>
    <row r="18" spans="1:13" ht="14.25">
      <c r="A18" s="25"/>
      <c r="B18" s="25"/>
      <c r="C18" s="25"/>
      <c r="D18" s="39"/>
      <c r="E18" s="39"/>
      <c r="F18" s="39"/>
      <c r="G18" s="39"/>
      <c r="H18" s="39"/>
      <c r="I18" s="39"/>
      <c r="J18" s="39"/>
      <c r="K18" s="39"/>
      <c r="L18" s="21"/>
      <c r="M18" s="39"/>
    </row>
    <row r="19" spans="1:13" ht="14.25">
      <c r="A19" s="23" t="s">
        <v>109</v>
      </c>
      <c r="B19" s="34" t="s">
        <v>123</v>
      </c>
      <c r="C19" s="25"/>
      <c r="D19" s="41" t="s">
        <v>95</v>
      </c>
      <c r="E19" s="41"/>
      <c r="F19" s="41" t="s">
        <v>95</v>
      </c>
      <c r="G19" s="41"/>
      <c r="H19" s="41" t="s">
        <v>95</v>
      </c>
      <c r="I19" s="41"/>
      <c r="J19" s="41" t="s">
        <v>95</v>
      </c>
      <c r="K19" s="41"/>
      <c r="L19" s="41" t="s">
        <v>95</v>
      </c>
      <c r="M19" s="39"/>
    </row>
    <row r="20" spans="1:13" ht="14.25">
      <c r="A20" s="67"/>
      <c r="B20" s="34" t="s">
        <v>110</v>
      </c>
      <c r="C20" s="25"/>
      <c r="D20" s="41" t="s">
        <v>95</v>
      </c>
      <c r="E20" s="41"/>
      <c r="F20" s="41" t="s">
        <v>95</v>
      </c>
      <c r="G20" s="41"/>
      <c r="H20" s="41" t="s">
        <v>95</v>
      </c>
      <c r="I20" s="41"/>
      <c r="J20" s="41" t="s">
        <v>95</v>
      </c>
      <c r="K20" s="41"/>
      <c r="L20" s="41" t="s">
        <v>95</v>
      </c>
      <c r="M20" s="39"/>
    </row>
    <row r="21" spans="1:13" ht="14.25">
      <c r="A21" s="23" t="s">
        <v>111</v>
      </c>
      <c r="B21" s="34" t="s">
        <v>112</v>
      </c>
      <c r="C21" s="25"/>
      <c r="D21" s="41" t="s">
        <v>95</v>
      </c>
      <c r="E21" s="41"/>
      <c r="F21" s="41" t="s">
        <v>95</v>
      </c>
      <c r="G21" s="41"/>
      <c r="H21" s="41" t="s">
        <v>95</v>
      </c>
      <c r="I21" s="41"/>
      <c r="J21" s="41" t="s">
        <v>95</v>
      </c>
      <c r="K21" s="41"/>
      <c r="L21" s="41" t="s">
        <v>95</v>
      </c>
      <c r="M21" s="39"/>
    </row>
    <row r="22" spans="1:13" ht="14.25">
      <c r="A22" s="23" t="s">
        <v>111</v>
      </c>
      <c r="B22" s="34" t="s">
        <v>113</v>
      </c>
      <c r="C22" s="25"/>
      <c r="D22" s="41" t="s">
        <v>95</v>
      </c>
      <c r="E22" s="41"/>
      <c r="F22" s="41" t="s">
        <v>95</v>
      </c>
      <c r="G22" s="41"/>
      <c r="H22" s="41" t="s">
        <v>95</v>
      </c>
      <c r="I22" s="41"/>
      <c r="J22" s="41" t="s">
        <v>95</v>
      </c>
      <c r="K22" s="41"/>
      <c r="L22" s="41" t="s">
        <v>95</v>
      </c>
      <c r="M22" s="39"/>
    </row>
    <row r="23" spans="1:13" ht="14.25">
      <c r="A23" s="23" t="s">
        <v>114</v>
      </c>
      <c r="B23" s="34" t="s">
        <v>115</v>
      </c>
      <c r="C23" s="25"/>
      <c r="D23" s="41" t="s">
        <v>95</v>
      </c>
      <c r="E23" s="41"/>
      <c r="F23" s="41">
        <v>-0.5</v>
      </c>
      <c r="G23" s="41"/>
      <c r="H23" s="41">
        <v>0.1</v>
      </c>
      <c r="I23" s="41"/>
      <c r="J23" s="41">
        <v>0.2</v>
      </c>
      <c r="K23" s="41"/>
      <c r="L23" s="41">
        <v>-0.1</v>
      </c>
      <c r="M23" s="39"/>
    </row>
    <row r="24" spans="1:13" ht="14.25">
      <c r="A24" s="23" t="s">
        <v>111</v>
      </c>
      <c r="B24" s="34" t="s">
        <v>116</v>
      </c>
      <c r="C24" s="25"/>
      <c r="D24" s="41" t="s">
        <v>95</v>
      </c>
      <c r="E24" s="41"/>
      <c r="F24" s="41">
        <v>-0.3</v>
      </c>
      <c r="G24" s="41"/>
      <c r="H24" s="41">
        <v>0.3</v>
      </c>
      <c r="I24" s="41"/>
      <c r="J24" s="41">
        <v>0.3</v>
      </c>
      <c r="K24" s="41"/>
      <c r="L24" s="41">
        <v>-0.2</v>
      </c>
      <c r="M24" s="39"/>
    </row>
    <row r="25" spans="1:13" ht="14.25">
      <c r="A25" s="23" t="s">
        <v>111</v>
      </c>
      <c r="B25" s="34" t="s">
        <v>117</v>
      </c>
      <c r="C25" s="25"/>
      <c r="D25" s="41">
        <v>0.1</v>
      </c>
      <c r="E25" s="41"/>
      <c r="F25" s="41">
        <v>-0.2</v>
      </c>
      <c r="G25" s="41"/>
      <c r="H25" s="41">
        <v>0.2</v>
      </c>
      <c r="I25" s="41"/>
      <c r="J25" s="41">
        <v>0.3</v>
      </c>
      <c r="K25" s="41"/>
      <c r="L25" s="41">
        <v>-0.3</v>
      </c>
      <c r="M25" s="39"/>
    </row>
    <row r="26" spans="1:13" ht="14.25">
      <c r="A26" s="23" t="s">
        <v>111</v>
      </c>
      <c r="B26" s="34" t="s">
        <v>118</v>
      </c>
      <c r="C26" s="25"/>
      <c r="D26" s="41" t="s">
        <v>95</v>
      </c>
      <c r="E26" s="41"/>
      <c r="F26" s="41">
        <v>-0.2</v>
      </c>
      <c r="G26" s="41"/>
      <c r="H26" s="41">
        <v>0.1</v>
      </c>
      <c r="I26" s="41"/>
      <c r="J26" s="41">
        <v>0.3</v>
      </c>
      <c r="K26" s="41"/>
      <c r="L26" s="41">
        <v>-0.4</v>
      </c>
      <c r="M26" s="39"/>
    </row>
    <row r="27" spans="1:13" ht="14.25">
      <c r="A27" s="23" t="s">
        <v>111</v>
      </c>
      <c r="B27" s="34" t="s">
        <v>119</v>
      </c>
      <c r="C27" s="25"/>
      <c r="D27" s="41" t="s">
        <v>95</v>
      </c>
      <c r="E27" s="41"/>
      <c r="F27" s="41">
        <v>-0.3</v>
      </c>
      <c r="G27" s="41"/>
      <c r="H27" s="41">
        <v>0.3</v>
      </c>
      <c r="I27" s="41"/>
      <c r="J27" s="41">
        <v>0.3</v>
      </c>
      <c r="K27" s="41"/>
      <c r="L27" s="41">
        <v>-0.5</v>
      </c>
      <c r="M27" s="39"/>
    </row>
    <row r="28" spans="1:13" ht="14.25">
      <c r="A28" s="23" t="s">
        <v>111</v>
      </c>
      <c r="B28" s="34" t="s">
        <v>120</v>
      </c>
      <c r="C28" s="25"/>
      <c r="D28" s="41">
        <v>-0.1</v>
      </c>
      <c r="E28" s="41"/>
      <c r="F28" s="41">
        <v>-0.3</v>
      </c>
      <c r="G28" s="41"/>
      <c r="H28" s="41">
        <v>0.3</v>
      </c>
      <c r="I28" s="41"/>
      <c r="J28" s="41">
        <v>0.4</v>
      </c>
      <c r="K28" s="41"/>
      <c r="L28" s="41">
        <v>-0.7</v>
      </c>
      <c r="M28" s="39"/>
    </row>
    <row r="29" spans="1:13" ht="14.25">
      <c r="A29" s="23" t="s">
        <v>111</v>
      </c>
      <c r="B29" s="34" t="s">
        <v>121</v>
      </c>
      <c r="C29" s="25"/>
      <c r="D29" s="41" t="s">
        <v>95</v>
      </c>
      <c r="E29" s="41"/>
      <c r="F29" s="41">
        <v>-0.1</v>
      </c>
      <c r="G29" s="41"/>
      <c r="H29" s="41">
        <v>0.2</v>
      </c>
      <c r="I29" s="41"/>
      <c r="J29" s="41">
        <v>0.6</v>
      </c>
      <c r="K29" s="41"/>
      <c r="L29" s="41">
        <v>-0.8001</v>
      </c>
      <c r="M29" s="39"/>
    </row>
    <row r="30" spans="1:13" ht="14.25">
      <c r="A30" s="23" t="s">
        <v>111</v>
      </c>
      <c r="B30" s="34" t="s">
        <v>122</v>
      </c>
      <c r="C30" s="25"/>
      <c r="D30" s="41">
        <v>0.1</v>
      </c>
      <c r="E30" s="41"/>
      <c r="F30" s="41">
        <v>-0.3</v>
      </c>
      <c r="G30" s="41"/>
      <c r="H30" s="41">
        <v>0.8</v>
      </c>
      <c r="I30" s="41"/>
      <c r="J30" s="41">
        <v>0.6</v>
      </c>
      <c r="K30" s="41"/>
      <c r="L30" s="41">
        <v>-1.0001</v>
      </c>
      <c r="M30" s="39"/>
    </row>
    <row r="31" spans="1:13" ht="14.25">
      <c r="A31" s="23" t="s">
        <v>111</v>
      </c>
      <c r="B31" s="34" t="s">
        <v>123</v>
      </c>
      <c r="C31" s="25"/>
      <c r="D31" s="41">
        <v>0.1</v>
      </c>
      <c r="E31" s="41"/>
      <c r="F31" s="41">
        <v>-0.1</v>
      </c>
      <c r="G31" s="41"/>
      <c r="H31" s="41">
        <v>0.9001</v>
      </c>
      <c r="I31" s="41"/>
      <c r="J31" s="41">
        <v>0.7</v>
      </c>
      <c r="K31" s="41"/>
      <c r="L31" s="41">
        <v>-1.2001</v>
      </c>
      <c r="M31" s="39"/>
    </row>
    <row r="32" spans="1:13" ht="14.25">
      <c r="A32" s="23" t="s">
        <v>111</v>
      </c>
      <c r="B32" s="34" t="s">
        <v>110</v>
      </c>
      <c r="C32" s="25"/>
      <c r="D32" s="41">
        <v>0.1</v>
      </c>
      <c r="E32" s="41"/>
      <c r="F32" s="41">
        <v>-0.5</v>
      </c>
      <c r="G32" s="41"/>
      <c r="H32" s="41">
        <v>1.9002</v>
      </c>
      <c r="I32" s="41"/>
      <c r="J32" s="41">
        <v>0.7</v>
      </c>
      <c r="K32" s="41"/>
      <c r="L32" s="41">
        <v>-1.3001</v>
      </c>
      <c r="M32" s="39"/>
    </row>
    <row r="33" spans="1:13" ht="14.25">
      <c r="A33" s="23" t="s">
        <v>111</v>
      </c>
      <c r="B33" s="34" t="s">
        <v>112</v>
      </c>
      <c r="C33" s="25"/>
      <c r="D33" s="41" t="s">
        <v>95</v>
      </c>
      <c r="E33" s="41"/>
      <c r="F33" s="41">
        <v>-0.6</v>
      </c>
      <c r="G33" s="41"/>
      <c r="H33" s="41">
        <v>1.7002</v>
      </c>
      <c r="I33" s="41"/>
      <c r="J33" s="41">
        <v>0.8</v>
      </c>
      <c r="K33" s="41"/>
      <c r="L33" s="41">
        <v>-1.4001</v>
      </c>
      <c r="M33" s="39"/>
    </row>
    <row r="34" spans="1:13" ht="14.25">
      <c r="A34" s="23" t="s">
        <v>111</v>
      </c>
      <c r="B34" s="34" t="s">
        <v>113</v>
      </c>
      <c r="C34" s="25"/>
      <c r="D34" s="41" t="s">
        <v>95</v>
      </c>
      <c r="E34" s="41"/>
      <c r="F34" s="41">
        <v>-0.6</v>
      </c>
      <c r="G34" s="41"/>
      <c r="H34" s="41">
        <v>1.0001</v>
      </c>
      <c r="I34" s="41"/>
      <c r="J34" s="41">
        <v>0.7</v>
      </c>
      <c r="K34" s="41"/>
      <c r="L34" s="41">
        <v>-1.4001</v>
      </c>
      <c r="M34" s="39"/>
    </row>
    <row r="35" spans="1:13" ht="14.25">
      <c r="A35" s="23" t="s">
        <v>124</v>
      </c>
      <c r="B35" s="34" t="s">
        <v>115</v>
      </c>
      <c r="C35" s="25"/>
      <c r="D35" s="41">
        <v>0.1</v>
      </c>
      <c r="E35" s="41"/>
      <c r="F35" s="41">
        <v>-0.3</v>
      </c>
      <c r="G35" s="41"/>
      <c r="H35" s="41">
        <v>1.5001</v>
      </c>
      <c r="I35" s="41"/>
      <c r="J35" s="41">
        <v>0.6</v>
      </c>
      <c r="K35" s="41"/>
      <c r="L35" s="41">
        <v>-1.3001</v>
      </c>
      <c r="M35" s="39"/>
    </row>
    <row r="36" spans="1:13" ht="14.25">
      <c r="A36" s="23" t="s">
        <v>111</v>
      </c>
      <c r="B36" s="34" t="s">
        <v>116</v>
      </c>
      <c r="C36" s="25"/>
      <c r="D36" s="41" t="s">
        <v>95</v>
      </c>
      <c r="E36" s="41"/>
      <c r="F36" s="41">
        <v>-0.2</v>
      </c>
      <c r="G36" s="41"/>
      <c r="H36" s="41">
        <v>1.4001</v>
      </c>
      <c r="I36" s="41"/>
      <c r="J36" s="41">
        <v>0.5</v>
      </c>
      <c r="K36" s="41"/>
      <c r="L36" s="41">
        <v>-1.2001</v>
      </c>
      <c r="M36" s="39"/>
    </row>
    <row r="37" spans="1:13" ht="14.25">
      <c r="A37" s="23" t="s">
        <v>111</v>
      </c>
      <c r="B37" s="34" t="s">
        <v>117</v>
      </c>
      <c r="C37" s="25"/>
      <c r="D37" s="41">
        <v>-0.1</v>
      </c>
      <c r="E37" s="41"/>
      <c r="F37" s="41">
        <v>-0.3</v>
      </c>
      <c r="G37" s="41"/>
      <c r="H37" s="41">
        <v>0.8</v>
      </c>
      <c r="I37" s="41"/>
      <c r="J37" s="41">
        <v>0.5</v>
      </c>
      <c r="K37" s="41"/>
      <c r="L37" s="41">
        <v>-1.3001</v>
      </c>
      <c r="M37" s="39"/>
    </row>
    <row r="38" spans="1:13" ht="14.25">
      <c r="A38" s="23" t="s">
        <v>111</v>
      </c>
      <c r="B38" s="34" t="s">
        <v>118</v>
      </c>
      <c r="C38" s="25"/>
      <c r="D38" s="41" t="s">
        <v>95</v>
      </c>
      <c r="E38" s="41"/>
      <c r="F38" s="41">
        <v>-0.7</v>
      </c>
      <c r="G38" s="41"/>
      <c r="H38" s="41">
        <v>1.7001</v>
      </c>
      <c r="I38" s="41"/>
      <c r="J38" s="41">
        <v>0.5</v>
      </c>
      <c r="K38" s="41"/>
      <c r="L38" s="41">
        <v>-1.3001</v>
      </c>
      <c r="M38" s="39"/>
    </row>
    <row r="39" spans="1:13" ht="14.25">
      <c r="A39" s="23" t="s">
        <v>111</v>
      </c>
      <c r="B39" s="34" t="s">
        <v>119</v>
      </c>
      <c r="C39" s="25"/>
      <c r="D39" s="41" t="s">
        <v>95</v>
      </c>
      <c r="E39" s="41"/>
      <c r="F39" s="41">
        <v>-0.7</v>
      </c>
      <c r="G39" s="41"/>
      <c r="H39" s="41">
        <v>1.7002</v>
      </c>
      <c r="I39" s="41"/>
      <c r="J39" s="41">
        <v>0.6</v>
      </c>
      <c r="K39" s="41"/>
      <c r="L39" s="41">
        <v>-1.2001</v>
      </c>
      <c r="M39" s="39"/>
    </row>
    <row r="40" spans="1:13" ht="14.25">
      <c r="A40" s="23" t="s">
        <v>111</v>
      </c>
      <c r="B40" s="34" t="s">
        <v>120</v>
      </c>
      <c r="C40" s="25"/>
      <c r="D40" s="41">
        <v>-0.1</v>
      </c>
      <c r="E40" s="41"/>
      <c r="F40" s="41">
        <v>-0.6</v>
      </c>
      <c r="G40" s="41"/>
      <c r="H40" s="41">
        <v>1.0001</v>
      </c>
      <c r="I40" s="41"/>
      <c r="J40" s="41">
        <v>0.6</v>
      </c>
      <c r="K40" s="41"/>
      <c r="L40" s="41">
        <v>-1.3001</v>
      </c>
      <c r="M40" s="39"/>
    </row>
    <row r="41" spans="1:13" ht="14.25">
      <c r="A41" s="23" t="s">
        <v>111</v>
      </c>
      <c r="B41" s="34" t="s">
        <v>121</v>
      </c>
      <c r="C41" s="25"/>
      <c r="D41" s="41">
        <v>-0.1</v>
      </c>
      <c r="E41" s="41"/>
      <c r="F41" s="41">
        <v>-0.4</v>
      </c>
      <c r="G41" s="41"/>
      <c r="H41" s="41">
        <v>1.3001</v>
      </c>
      <c r="I41" s="41"/>
      <c r="J41" s="41">
        <v>0.6</v>
      </c>
      <c r="K41" s="41"/>
      <c r="L41" s="41">
        <v>-1.5001</v>
      </c>
      <c r="M41" s="39"/>
    </row>
    <row r="42" spans="1:13" ht="14.25">
      <c r="A42" s="23" t="s">
        <v>111</v>
      </c>
      <c r="B42" s="34" t="s">
        <v>122</v>
      </c>
      <c r="C42" s="25"/>
      <c r="D42" s="41">
        <v>0.1</v>
      </c>
      <c r="E42" s="41"/>
      <c r="F42" s="41">
        <v>-0.5</v>
      </c>
      <c r="G42" s="41"/>
      <c r="H42" s="41">
        <v>1.6002</v>
      </c>
      <c r="I42" s="41"/>
      <c r="J42" s="41">
        <v>0.7</v>
      </c>
      <c r="K42" s="41"/>
      <c r="L42" s="41">
        <v>-1.4001</v>
      </c>
      <c r="M42" s="39"/>
    </row>
    <row r="43" spans="1:13" ht="14.25">
      <c r="A43" s="23" t="s">
        <v>111</v>
      </c>
      <c r="B43" s="34" t="s">
        <v>123</v>
      </c>
      <c r="C43" s="25"/>
      <c r="D43" s="41" t="s">
        <v>95</v>
      </c>
      <c r="E43" s="41"/>
      <c r="F43" s="41">
        <v>-0.3</v>
      </c>
      <c r="G43" s="41"/>
      <c r="H43" s="41">
        <v>1.4001</v>
      </c>
      <c r="I43" s="41"/>
      <c r="J43" s="41">
        <v>0.7</v>
      </c>
      <c r="K43" s="41"/>
      <c r="L43" s="41">
        <v>-1.5002</v>
      </c>
      <c r="M43" s="39"/>
    </row>
    <row r="44" spans="1:13" ht="14.25">
      <c r="A44" s="25"/>
      <c r="B44" s="25"/>
      <c r="C44" s="25"/>
      <c r="D44" s="21"/>
      <c r="E44" s="21"/>
      <c r="F44" s="21"/>
      <c r="G44" s="21"/>
      <c r="H44" s="21"/>
      <c r="I44" s="21"/>
      <c r="J44" s="21"/>
      <c r="K44" s="21"/>
      <c r="L44" s="21"/>
      <c r="M44" s="21"/>
    </row>
    <row r="45" spans="1:13" ht="15">
      <c r="A45" s="31" t="s">
        <v>0</v>
      </c>
      <c r="B45" s="25"/>
      <c r="C45" s="25"/>
      <c r="D45" s="21"/>
      <c r="E45" s="21"/>
      <c r="F45" s="21"/>
      <c r="G45" s="21"/>
      <c r="H45" s="21"/>
      <c r="I45" s="21"/>
      <c r="J45" s="21"/>
      <c r="K45" s="21"/>
      <c r="L45" s="21"/>
      <c r="M45" s="21"/>
    </row>
    <row r="46" spans="1:14" ht="18" customHeight="1">
      <c r="A46" s="25"/>
      <c r="B46" s="25"/>
      <c r="C46" s="25"/>
      <c r="D46" s="39" t="s">
        <v>125</v>
      </c>
      <c r="E46" s="39"/>
      <c r="F46" s="39" t="s">
        <v>125</v>
      </c>
      <c r="G46" s="39"/>
      <c r="H46" s="39" t="s">
        <v>125</v>
      </c>
      <c r="I46" s="39"/>
      <c r="J46" s="39" t="s">
        <v>125</v>
      </c>
      <c r="K46" s="39"/>
      <c r="L46" s="39" t="s">
        <v>125</v>
      </c>
      <c r="M46" s="39"/>
      <c r="N46" s="17"/>
    </row>
    <row r="47" spans="1:13" ht="14.25">
      <c r="A47" s="25">
        <v>2012</v>
      </c>
      <c r="B47" s="25"/>
      <c r="C47" s="25"/>
      <c r="D47" s="41" t="s">
        <v>95</v>
      </c>
      <c r="E47" s="41"/>
      <c r="F47" s="41" t="s">
        <v>95</v>
      </c>
      <c r="G47" s="41"/>
      <c r="H47" s="41" t="s">
        <v>95</v>
      </c>
      <c r="I47" s="41"/>
      <c r="J47" s="41" t="s">
        <v>95</v>
      </c>
      <c r="K47" s="41"/>
      <c r="L47" s="41" t="s">
        <v>95</v>
      </c>
      <c r="M47" s="39"/>
    </row>
    <row r="48" spans="1:13" ht="14.25">
      <c r="A48" s="25">
        <v>2013</v>
      </c>
      <c r="B48" s="25"/>
      <c r="C48" s="25"/>
      <c r="D48" s="41" t="s">
        <v>95</v>
      </c>
      <c r="E48" s="41"/>
      <c r="F48" s="41" t="s">
        <v>95</v>
      </c>
      <c r="G48" s="41"/>
      <c r="H48" s="41" t="s">
        <v>95</v>
      </c>
      <c r="I48" s="41"/>
      <c r="J48" s="41" t="s">
        <v>95</v>
      </c>
      <c r="K48" s="41"/>
      <c r="L48" s="41" t="s">
        <v>95</v>
      </c>
      <c r="M48" s="39"/>
    </row>
    <row r="49" spans="1:13" ht="14.25">
      <c r="A49" s="25">
        <v>2014</v>
      </c>
      <c r="B49" s="25"/>
      <c r="C49" s="25"/>
      <c r="D49" s="41" t="s">
        <v>95</v>
      </c>
      <c r="E49" s="41"/>
      <c r="F49" s="41" t="s">
        <v>95</v>
      </c>
      <c r="G49" s="41"/>
      <c r="H49" s="41" t="s">
        <v>95</v>
      </c>
      <c r="I49" s="41"/>
      <c r="J49" s="41" t="s">
        <v>95</v>
      </c>
      <c r="K49" s="41"/>
      <c r="L49" s="41" t="s">
        <v>95</v>
      </c>
      <c r="M49" s="39"/>
    </row>
    <row r="50" spans="1:13" ht="14.25">
      <c r="A50" s="25">
        <v>2015</v>
      </c>
      <c r="B50" s="25"/>
      <c r="C50" s="25"/>
      <c r="D50" s="41" t="s">
        <v>95</v>
      </c>
      <c r="E50" s="41"/>
      <c r="F50" s="41" t="s">
        <v>95</v>
      </c>
      <c r="G50" s="41"/>
      <c r="H50" s="41" t="s">
        <v>95</v>
      </c>
      <c r="I50" s="41"/>
      <c r="J50" s="41" t="s">
        <v>95</v>
      </c>
      <c r="K50" s="41"/>
      <c r="L50" s="41" t="s">
        <v>95</v>
      </c>
      <c r="M50" s="39"/>
    </row>
    <row r="51" spans="1:13" ht="14.25">
      <c r="A51" s="25">
        <v>2016</v>
      </c>
      <c r="B51" s="25"/>
      <c r="C51" s="25"/>
      <c r="D51" s="41" t="s">
        <v>95</v>
      </c>
      <c r="E51" s="41"/>
      <c r="F51" s="41">
        <v>-0.4</v>
      </c>
      <c r="G51" s="41"/>
      <c r="H51" s="41">
        <v>0.6</v>
      </c>
      <c r="I51" s="41"/>
      <c r="J51" s="41">
        <v>0.5</v>
      </c>
      <c r="K51" s="41"/>
      <c r="L51" s="41">
        <v>-0.7</v>
      </c>
      <c r="M51" s="39"/>
    </row>
    <row r="52" spans="1:13" ht="14.25">
      <c r="A52" s="25"/>
      <c r="B52" s="25"/>
      <c r="C52" s="25"/>
      <c r="D52" s="21"/>
      <c r="E52" s="21"/>
      <c r="F52" s="21"/>
      <c r="G52" s="21"/>
      <c r="H52" s="21"/>
      <c r="I52" s="21"/>
      <c r="J52" s="21"/>
      <c r="K52" s="21"/>
      <c r="L52" s="21"/>
      <c r="M52" s="21"/>
    </row>
    <row r="53" spans="1:13" ht="15">
      <c r="A53" s="31" t="s">
        <v>8</v>
      </c>
      <c r="B53" s="25"/>
      <c r="C53" s="25"/>
      <c r="D53" s="21"/>
      <c r="E53" s="21"/>
      <c r="F53" s="21"/>
      <c r="H53" s="21"/>
      <c r="I53" s="21"/>
      <c r="J53" s="21"/>
      <c r="K53" s="21"/>
      <c r="L53" s="21"/>
      <c r="M53" s="21"/>
    </row>
    <row r="54" spans="1:13" ht="21" customHeight="1">
      <c r="A54" s="25"/>
      <c r="B54" s="25"/>
      <c r="C54" s="25"/>
      <c r="D54" s="39" t="s">
        <v>125</v>
      </c>
      <c r="E54" s="39"/>
      <c r="F54" s="39" t="s">
        <v>125</v>
      </c>
      <c r="G54" s="39"/>
      <c r="H54" s="39" t="s">
        <v>125</v>
      </c>
      <c r="I54" s="39"/>
      <c r="J54" s="39" t="s">
        <v>125</v>
      </c>
      <c r="K54" s="39"/>
      <c r="L54" s="39" t="s">
        <v>125</v>
      </c>
      <c r="M54" s="39"/>
    </row>
    <row r="55" spans="1:13" ht="14.25">
      <c r="A55" s="23" t="str">
        <f>IF('SERV 1'!A19=0," ",IF('SERV 1'!A19&lt;&gt;0,'SERV 1'!A19))</f>
        <v>2015</v>
      </c>
      <c r="B55" s="34" t="str">
        <f>B19</f>
        <v>Sep</v>
      </c>
      <c r="C55" s="25"/>
      <c r="D55" s="41" t="s">
        <v>95</v>
      </c>
      <c r="E55" s="41"/>
      <c r="F55" s="41" t="s">
        <v>95</v>
      </c>
      <c r="G55" s="41"/>
      <c r="H55" s="41" t="s">
        <v>95</v>
      </c>
      <c r="I55" s="41"/>
      <c r="J55" s="41" t="s">
        <v>95</v>
      </c>
      <c r="K55" s="41"/>
      <c r="L55" s="41" t="s">
        <v>95</v>
      </c>
      <c r="M55" s="39"/>
    </row>
    <row r="56" spans="1:13" ht="14.25">
      <c r="A56" s="23" t="str">
        <f>IF('SERV 1'!A20=0," ",IF('SERV 1'!A20&lt;&gt;0,'SERV 1'!A20))</f>
        <v> </v>
      </c>
      <c r="B56" s="34" t="str">
        <f aca="true" t="shared" si="0" ref="B56:B79">B20</f>
        <v>Oct</v>
      </c>
      <c r="C56" s="25"/>
      <c r="D56" s="41" t="s">
        <v>95</v>
      </c>
      <c r="E56" s="41"/>
      <c r="F56" s="41" t="s">
        <v>95</v>
      </c>
      <c r="G56" s="41"/>
      <c r="H56" s="41" t="s">
        <v>95</v>
      </c>
      <c r="I56" s="41"/>
      <c r="J56" s="41" t="s">
        <v>95</v>
      </c>
      <c r="K56" s="41"/>
      <c r="L56" s="41" t="s">
        <v>95</v>
      </c>
      <c r="M56" s="39"/>
    </row>
    <row r="57" spans="1:13" ht="14.25">
      <c r="A57" s="23" t="str">
        <f>IF('SERV 1'!A21=0," ",IF('SERV 1'!A21&lt;&gt;0,'SERV 1'!A21))</f>
        <v>    </v>
      </c>
      <c r="B57" s="34" t="str">
        <f t="shared" si="0"/>
        <v>Nov</v>
      </c>
      <c r="C57" s="25"/>
      <c r="D57" s="41" t="s">
        <v>95</v>
      </c>
      <c r="E57" s="41"/>
      <c r="F57" s="41" t="s">
        <v>95</v>
      </c>
      <c r="G57" s="41"/>
      <c r="H57" s="41" t="s">
        <v>95</v>
      </c>
      <c r="I57" s="41"/>
      <c r="J57" s="41" t="s">
        <v>95</v>
      </c>
      <c r="K57" s="41"/>
      <c r="L57" s="41" t="s">
        <v>95</v>
      </c>
      <c r="M57" s="39"/>
    </row>
    <row r="58" spans="1:13" ht="14.25">
      <c r="A58" s="23" t="str">
        <f>IF('SERV 1'!A22=0," ",IF('SERV 1'!A22&lt;&gt;0,'SERV 1'!A22))</f>
        <v>    </v>
      </c>
      <c r="B58" s="34" t="str">
        <f t="shared" si="0"/>
        <v>Dec</v>
      </c>
      <c r="C58" s="25"/>
      <c r="D58" s="41" t="s">
        <v>95</v>
      </c>
      <c r="E58" s="41"/>
      <c r="F58" s="41" t="s">
        <v>95</v>
      </c>
      <c r="G58" s="41"/>
      <c r="H58" s="41" t="s">
        <v>95</v>
      </c>
      <c r="I58" s="41"/>
      <c r="J58" s="41" t="s">
        <v>95</v>
      </c>
      <c r="K58" s="41"/>
      <c r="L58" s="41" t="s">
        <v>95</v>
      </c>
      <c r="M58" s="39"/>
    </row>
    <row r="59" spans="1:13" ht="14.25">
      <c r="A59" s="23" t="str">
        <f>IF('SERV 1'!A23=0," ",IF('SERV 1'!A23&lt;&gt;0,'SERV 1'!A23))</f>
        <v>2016</v>
      </c>
      <c r="B59" s="34" t="str">
        <f t="shared" si="0"/>
        <v>Jan</v>
      </c>
      <c r="C59" s="25"/>
      <c r="D59" s="41" t="s">
        <v>95</v>
      </c>
      <c r="E59" s="41"/>
      <c r="F59" s="41">
        <v>-0.6</v>
      </c>
      <c r="G59" s="41"/>
      <c r="H59" s="41">
        <v>0.1</v>
      </c>
      <c r="I59" s="41"/>
      <c r="J59" s="41">
        <v>0.2</v>
      </c>
      <c r="K59" s="41"/>
      <c r="L59" s="41" t="s">
        <v>95</v>
      </c>
      <c r="M59" s="39"/>
    </row>
    <row r="60" spans="1:13" ht="14.25">
      <c r="A60" s="23" t="str">
        <f>IF('SERV 1'!A24=0," ",IF('SERV 1'!A24&lt;&gt;0,'SERV 1'!A24))</f>
        <v>    </v>
      </c>
      <c r="B60" s="34" t="str">
        <f t="shared" si="0"/>
        <v>Feb</v>
      </c>
      <c r="C60" s="25"/>
      <c r="D60" s="41">
        <v>0.1</v>
      </c>
      <c r="E60" s="41"/>
      <c r="F60" s="41">
        <v>-0.3</v>
      </c>
      <c r="G60" s="41"/>
      <c r="H60" s="41">
        <v>0.3</v>
      </c>
      <c r="I60" s="41"/>
      <c r="J60" s="41">
        <v>0.3</v>
      </c>
      <c r="K60" s="41"/>
      <c r="L60" s="41">
        <v>-0.2</v>
      </c>
      <c r="M60" s="39"/>
    </row>
    <row r="61" spans="1:13" ht="14.25">
      <c r="A61" s="23" t="str">
        <f>IF('SERV 1'!A25=0," ",IF('SERV 1'!A25&lt;&gt;0,'SERV 1'!A25))</f>
        <v>    </v>
      </c>
      <c r="B61" s="34" t="str">
        <f t="shared" si="0"/>
        <v>Mar</v>
      </c>
      <c r="C61" s="25"/>
      <c r="D61" s="41">
        <v>0.1</v>
      </c>
      <c r="E61" s="41"/>
      <c r="F61" s="41">
        <v>-0.3</v>
      </c>
      <c r="G61" s="41"/>
      <c r="H61" s="41">
        <v>0.2</v>
      </c>
      <c r="I61" s="41"/>
      <c r="J61" s="41">
        <v>0.3</v>
      </c>
      <c r="K61" s="41"/>
      <c r="L61" s="41">
        <v>-0.3</v>
      </c>
      <c r="M61" s="39"/>
    </row>
    <row r="62" spans="1:13" ht="14.25">
      <c r="A62" s="23" t="str">
        <f>IF('SERV 1'!A26=0," ",IF('SERV 1'!A26&lt;&gt;0,'SERV 1'!A26))</f>
        <v>    </v>
      </c>
      <c r="B62" s="34" t="str">
        <f t="shared" si="0"/>
        <v>Apr</v>
      </c>
      <c r="C62" s="25"/>
      <c r="D62" s="41" t="s">
        <v>95</v>
      </c>
      <c r="E62" s="41"/>
      <c r="F62" s="41">
        <v>-0.2</v>
      </c>
      <c r="G62" s="41"/>
      <c r="H62" s="41">
        <v>0.1</v>
      </c>
      <c r="I62" s="41"/>
      <c r="J62" s="41">
        <v>0.3</v>
      </c>
      <c r="K62" s="41"/>
      <c r="L62" s="41">
        <v>-0.3</v>
      </c>
      <c r="M62" s="39"/>
    </row>
    <row r="63" spans="1:13" ht="14.25">
      <c r="A63" s="23" t="str">
        <f>IF('SERV 1'!A27=0," ",IF('SERV 1'!A27&lt;&gt;0,'SERV 1'!A27))</f>
        <v>    </v>
      </c>
      <c r="B63" s="34" t="str">
        <f t="shared" si="0"/>
        <v>May</v>
      </c>
      <c r="C63" s="25"/>
      <c r="D63" s="41" t="s">
        <v>95</v>
      </c>
      <c r="E63" s="41"/>
      <c r="F63" s="41">
        <v>-0.3</v>
      </c>
      <c r="G63" s="41"/>
      <c r="H63" s="41">
        <v>0.3</v>
      </c>
      <c r="I63" s="41"/>
      <c r="J63" s="41">
        <v>0.3</v>
      </c>
      <c r="K63" s="41"/>
      <c r="L63" s="41">
        <v>-0.5</v>
      </c>
      <c r="M63" s="39"/>
    </row>
    <row r="64" spans="1:13" ht="14.25">
      <c r="A64" s="23" t="str">
        <f>IF('SERV 1'!A28=0," ",IF('SERV 1'!A28&lt;&gt;0,'SERV 1'!A28))</f>
        <v>    </v>
      </c>
      <c r="B64" s="34" t="str">
        <f t="shared" si="0"/>
        <v>Jun</v>
      </c>
      <c r="C64" s="25"/>
      <c r="D64" s="41">
        <v>-0.1</v>
      </c>
      <c r="E64" s="41"/>
      <c r="F64" s="41">
        <v>-0.3</v>
      </c>
      <c r="G64" s="41"/>
      <c r="H64" s="41">
        <v>0.3</v>
      </c>
      <c r="I64" s="41"/>
      <c r="J64" s="41">
        <v>0.4</v>
      </c>
      <c r="K64" s="41"/>
      <c r="L64" s="41">
        <v>-0.7</v>
      </c>
      <c r="M64" s="39"/>
    </row>
    <row r="65" spans="1:13" ht="14.25">
      <c r="A65" s="23" t="str">
        <f>IF('SERV 1'!A29=0," ",IF('SERV 1'!A29&lt;&gt;0,'SERV 1'!A29))</f>
        <v>    </v>
      </c>
      <c r="B65" s="34" t="str">
        <f t="shared" si="0"/>
        <v>Jul</v>
      </c>
      <c r="C65" s="25"/>
      <c r="D65" s="41" t="s">
        <v>95</v>
      </c>
      <c r="E65" s="41"/>
      <c r="F65" s="41">
        <v>-0.1</v>
      </c>
      <c r="G65" s="41"/>
      <c r="H65" s="41">
        <v>0.2</v>
      </c>
      <c r="I65" s="41"/>
      <c r="J65" s="41">
        <v>0.5</v>
      </c>
      <c r="K65" s="41"/>
      <c r="L65" s="41">
        <v>-0.9</v>
      </c>
      <c r="M65" s="39"/>
    </row>
    <row r="66" spans="1:13" ht="14.25">
      <c r="A66" s="23" t="str">
        <f>IF('SERV 1'!A30=0," ",IF('SERV 1'!A30&lt;&gt;0,'SERV 1'!A30))</f>
        <v>    </v>
      </c>
      <c r="B66" s="34" t="str">
        <f t="shared" si="0"/>
        <v>Aug</v>
      </c>
      <c r="C66" s="25"/>
      <c r="D66" s="41" t="s">
        <v>95</v>
      </c>
      <c r="E66" s="41"/>
      <c r="F66" s="41">
        <v>-0.4</v>
      </c>
      <c r="G66" s="41"/>
      <c r="H66" s="41">
        <v>0.8</v>
      </c>
      <c r="I66" s="41"/>
      <c r="J66" s="41">
        <v>0.6</v>
      </c>
      <c r="K66" s="41"/>
      <c r="L66" s="41">
        <v>-0.9</v>
      </c>
      <c r="M66" s="39"/>
    </row>
    <row r="67" spans="1:13" ht="14.25">
      <c r="A67" s="23" t="str">
        <f>IF('SERV 1'!A31=0," ",IF('SERV 1'!A31&lt;&gt;0,'SERV 1'!A31))</f>
        <v>    </v>
      </c>
      <c r="B67" s="34" t="str">
        <f t="shared" si="0"/>
        <v>Sep</v>
      </c>
      <c r="C67" s="25"/>
      <c r="D67" s="41">
        <v>0.1</v>
      </c>
      <c r="E67" s="41"/>
      <c r="F67" s="41">
        <v>-0.2</v>
      </c>
      <c r="G67" s="41"/>
      <c r="H67" s="41">
        <v>0.9</v>
      </c>
      <c r="I67" s="41"/>
      <c r="J67" s="41">
        <v>0.7</v>
      </c>
      <c r="K67" s="41"/>
      <c r="L67" s="41">
        <v>-1.2</v>
      </c>
      <c r="M67" s="39"/>
    </row>
    <row r="68" spans="1:13" ht="14.25">
      <c r="A68" s="23" t="str">
        <f>IF('SERV 1'!A32=0," ",IF('SERV 1'!A32&lt;&gt;0,'SERV 1'!A32))</f>
        <v>    </v>
      </c>
      <c r="B68" s="34" t="str">
        <f t="shared" si="0"/>
        <v>Oct</v>
      </c>
      <c r="C68" s="25"/>
      <c r="D68" s="41">
        <v>0.1</v>
      </c>
      <c r="E68" s="41"/>
      <c r="F68" s="41">
        <v>-0.5</v>
      </c>
      <c r="G68" s="41"/>
      <c r="H68" s="41">
        <v>1.8</v>
      </c>
      <c r="I68" s="41"/>
      <c r="J68" s="41">
        <v>0.8</v>
      </c>
      <c r="K68" s="41"/>
      <c r="L68" s="41">
        <v>-1.2</v>
      </c>
      <c r="M68" s="39"/>
    </row>
    <row r="69" spans="1:13" ht="14.25">
      <c r="A69" s="23" t="str">
        <f>IF('SERV 1'!A33=0," ",IF('SERV 1'!A33&lt;&gt;0,'SERV 1'!A33))</f>
        <v>    </v>
      </c>
      <c r="B69" s="34" t="str">
        <f t="shared" si="0"/>
        <v>Nov</v>
      </c>
      <c r="C69" s="25"/>
      <c r="D69" s="41">
        <v>0.1</v>
      </c>
      <c r="E69" s="41"/>
      <c r="F69" s="41">
        <v>-0.5</v>
      </c>
      <c r="G69" s="41"/>
      <c r="H69" s="41">
        <v>1.6</v>
      </c>
      <c r="I69" s="41"/>
      <c r="J69" s="41">
        <v>0.8</v>
      </c>
      <c r="K69" s="41"/>
      <c r="L69" s="41">
        <v>-1.5</v>
      </c>
      <c r="M69" s="39"/>
    </row>
    <row r="70" spans="1:13" ht="14.25">
      <c r="A70" s="23" t="str">
        <f>IF('SERV 1'!A34=0," ",IF('SERV 1'!A34&lt;&gt;0,'SERV 1'!A34))</f>
        <v>    </v>
      </c>
      <c r="B70" s="34" t="str">
        <f t="shared" si="0"/>
        <v>Dec</v>
      </c>
      <c r="C70" s="25"/>
      <c r="D70" s="41">
        <v>-0.1</v>
      </c>
      <c r="E70" s="41"/>
      <c r="F70" s="41">
        <v>-0.5</v>
      </c>
      <c r="G70" s="41"/>
      <c r="H70" s="41">
        <v>1</v>
      </c>
      <c r="I70" s="41"/>
      <c r="J70" s="41">
        <v>0.8</v>
      </c>
      <c r="K70" s="41"/>
      <c r="L70" s="41">
        <v>-1.4</v>
      </c>
      <c r="M70" s="39"/>
    </row>
    <row r="71" spans="1:13" ht="14.25">
      <c r="A71" s="23" t="str">
        <f>IF('SERV 1'!A35=0," ",IF('SERV 1'!A35&lt;&gt;0,'SERV 1'!A35))</f>
        <v>2017</v>
      </c>
      <c r="B71" s="34" t="str">
        <f t="shared" si="0"/>
        <v>Jan</v>
      </c>
      <c r="C71" s="25"/>
      <c r="D71" s="41">
        <v>0.1</v>
      </c>
      <c r="E71" s="41"/>
      <c r="F71" s="41">
        <v>0.3</v>
      </c>
      <c r="G71" s="41"/>
      <c r="H71" s="41">
        <v>1.4</v>
      </c>
      <c r="I71" s="41"/>
      <c r="J71" s="41">
        <v>0.4</v>
      </c>
      <c r="K71" s="41"/>
      <c r="L71" s="41">
        <v>-1.2</v>
      </c>
      <c r="M71" s="39"/>
    </row>
    <row r="72" spans="1:13" ht="14.25">
      <c r="A72" s="23" t="str">
        <f>IF('SERV 1'!A36=0," ",IF('SERV 1'!A36&lt;&gt;0,'SERV 1'!A36))</f>
        <v>    </v>
      </c>
      <c r="B72" s="34" t="str">
        <f t="shared" si="0"/>
        <v>Feb</v>
      </c>
      <c r="C72" s="25"/>
      <c r="D72" s="41">
        <v>-0.1</v>
      </c>
      <c r="E72" s="41"/>
      <c r="F72" s="41">
        <v>0.1</v>
      </c>
      <c r="G72" s="41"/>
      <c r="H72" s="41">
        <v>1.2</v>
      </c>
      <c r="I72" s="41"/>
      <c r="J72" s="41">
        <v>0.1</v>
      </c>
      <c r="K72" s="41"/>
      <c r="L72" s="41">
        <v>-1.1</v>
      </c>
      <c r="M72" s="39"/>
    </row>
    <row r="73" spans="1:13" ht="14.25">
      <c r="A73" s="23" t="str">
        <f>IF('SERV 1'!A37=0," ",IF('SERV 1'!A37&lt;&gt;0,'SERV 1'!A37))</f>
        <v>    </v>
      </c>
      <c r="B73" s="34" t="str">
        <f t="shared" si="0"/>
        <v>Mar</v>
      </c>
      <c r="C73" s="25"/>
      <c r="D73" s="41">
        <v>-0.1</v>
      </c>
      <c r="E73" s="41"/>
      <c r="F73" s="41" t="s">
        <v>95</v>
      </c>
      <c r="G73" s="41"/>
      <c r="H73" s="41">
        <v>0.6</v>
      </c>
      <c r="I73" s="41"/>
      <c r="J73" s="41">
        <v>0.3</v>
      </c>
      <c r="K73" s="41"/>
      <c r="L73" s="41">
        <v>-1</v>
      </c>
      <c r="M73" s="39"/>
    </row>
    <row r="74" spans="1:13" ht="14.25">
      <c r="A74" s="23" t="str">
        <f>IF('SERV 1'!A38=0," ",IF('SERV 1'!A38&lt;&gt;0,'SERV 1'!A38))</f>
        <v>    </v>
      </c>
      <c r="B74" s="34" t="str">
        <f t="shared" si="0"/>
        <v>Apr</v>
      </c>
      <c r="C74" s="25"/>
      <c r="D74" s="41" t="s">
        <v>95</v>
      </c>
      <c r="E74" s="41"/>
      <c r="F74" s="41">
        <v>-0.5</v>
      </c>
      <c r="G74" s="41"/>
      <c r="H74" s="41">
        <v>1.5</v>
      </c>
      <c r="I74" s="41"/>
      <c r="J74" s="41">
        <v>0.3</v>
      </c>
      <c r="K74" s="41"/>
      <c r="L74" s="41">
        <v>-0.9</v>
      </c>
      <c r="M74" s="39"/>
    </row>
    <row r="75" spans="1:13" ht="14.25">
      <c r="A75" s="23" t="str">
        <f>IF('SERV 1'!A39=0," ",IF('SERV 1'!A39&lt;&gt;0,'SERV 1'!A39))</f>
        <v>    </v>
      </c>
      <c r="B75" s="34" t="str">
        <f t="shared" si="0"/>
        <v>May</v>
      </c>
      <c r="C75" s="25"/>
      <c r="D75" s="41" t="s">
        <v>95</v>
      </c>
      <c r="E75" s="41"/>
      <c r="F75" s="41">
        <v>-0.5</v>
      </c>
      <c r="G75" s="41"/>
      <c r="H75" s="41">
        <v>1.4</v>
      </c>
      <c r="I75" s="41"/>
      <c r="J75" s="41">
        <v>0.3</v>
      </c>
      <c r="K75" s="41"/>
      <c r="L75" s="41">
        <v>-0.8</v>
      </c>
      <c r="M75" s="39"/>
    </row>
    <row r="76" spans="1:13" ht="14.25">
      <c r="A76" s="23" t="str">
        <f>IF('SERV 1'!A40=0," ",IF('SERV 1'!A40&lt;&gt;0,'SERV 1'!A40))</f>
        <v>    </v>
      </c>
      <c r="B76" s="34" t="str">
        <f t="shared" si="0"/>
        <v>Jun</v>
      </c>
      <c r="C76" s="25"/>
      <c r="D76" s="41">
        <v>-0.1</v>
      </c>
      <c r="E76" s="41"/>
      <c r="F76" s="41">
        <v>-0.2</v>
      </c>
      <c r="G76" s="41"/>
      <c r="H76" s="41">
        <v>0.7</v>
      </c>
      <c r="I76" s="41"/>
      <c r="J76" s="41">
        <v>0.2</v>
      </c>
      <c r="K76" s="41"/>
      <c r="L76" s="41">
        <v>-0.6</v>
      </c>
      <c r="M76" s="39"/>
    </row>
    <row r="77" spans="1:13" ht="14.25">
      <c r="A77" s="23" t="str">
        <f>IF('SERV 1'!A41=0," ",IF('SERV 1'!A41&lt;&gt;0,'SERV 1'!A41))</f>
        <v>    </v>
      </c>
      <c r="B77" s="34" t="str">
        <f t="shared" si="0"/>
        <v>Jul</v>
      </c>
      <c r="C77" s="25"/>
      <c r="D77" s="41">
        <v>-0.1</v>
      </c>
      <c r="E77" s="41"/>
      <c r="F77" s="41">
        <v>-0.3</v>
      </c>
      <c r="G77" s="41"/>
      <c r="H77" s="41">
        <v>1</v>
      </c>
      <c r="I77" s="41"/>
      <c r="J77" s="41">
        <v>0.1</v>
      </c>
      <c r="K77" s="41"/>
      <c r="L77" s="41">
        <v>-0.5</v>
      </c>
      <c r="M77" s="39"/>
    </row>
    <row r="78" spans="1:13" ht="14.25">
      <c r="A78" s="23" t="str">
        <f>IF('SERV 1'!A42=0," ",IF('SERV 1'!A42&lt;&gt;0,'SERV 1'!A42))</f>
        <v>    </v>
      </c>
      <c r="B78" s="34" t="str">
        <f t="shared" si="0"/>
        <v>Aug</v>
      </c>
      <c r="C78" s="25"/>
      <c r="D78" s="41" t="s">
        <v>95</v>
      </c>
      <c r="E78" s="41"/>
      <c r="F78" s="41">
        <v>-0.1</v>
      </c>
      <c r="G78" s="41"/>
      <c r="H78" s="41">
        <v>0.8</v>
      </c>
      <c r="I78" s="41"/>
      <c r="J78" s="41" t="s">
        <v>95</v>
      </c>
      <c r="K78" s="41"/>
      <c r="L78" s="41">
        <v>-0.5</v>
      </c>
      <c r="M78" s="39"/>
    </row>
    <row r="79" spans="1:13" ht="12.75" customHeight="1">
      <c r="A79" s="23" t="str">
        <f>IF('SERV 1'!A43=0," ",IF('SERV 1'!A43&lt;&gt;0,'SERV 1'!A43))</f>
        <v>    </v>
      </c>
      <c r="B79" s="34" t="str">
        <f t="shared" si="0"/>
        <v>Sep</v>
      </c>
      <c r="C79" s="25"/>
      <c r="D79" s="41">
        <v>-0.1</v>
      </c>
      <c r="E79" s="41"/>
      <c r="F79" s="41">
        <v>-0.2</v>
      </c>
      <c r="G79" s="41"/>
      <c r="H79" s="41">
        <v>0.4</v>
      </c>
      <c r="I79" s="41"/>
      <c r="J79" s="41">
        <v>-0.1</v>
      </c>
      <c r="K79" s="41"/>
      <c r="L79" s="41">
        <v>-0.3</v>
      </c>
      <c r="M79" s="39"/>
    </row>
    <row r="80" spans="1:13" ht="17.25" customHeight="1" thickBot="1">
      <c r="A80" s="10"/>
      <c r="B80" s="10"/>
      <c r="C80" s="10"/>
      <c r="D80" s="10"/>
      <c r="E80" s="10"/>
      <c r="F80" s="10"/>
      <c r="G80" s="10"/>
      <c r="H80" s="10"/>
      <c r="I80" s="10"/>
      <c r="J80" s="10"/>
      <c r="K80" s="20"/>
      <c r="L80" s="10"/>
      <c r="M80" s="10"/>
    </row>
    <row r="81" ht="16.5" customHeight="1">
      <c r="A81" s="58"/>
    </row>
    <row r="82" ht="12.75">
      <c r="A82" s="27" t="s">
        <v>58</v>
      </c>
    </row>
    <row r="83" spans="1:6" ht="12.75">
      <c r="A83" s="15"/>
      <c r="B83" s="15"/>
      <c r="C83" s="15"/>
      <c r="D83" s="15"/>
      <c r="E83" s="15"/>
      <c r="F83" s="15"/>
    </row>
    <row r="84" spans="1:5" ht="12.75">
      <c r="A84" s="27" t="s">
        <v>2</v>
      </c>
      <c r="B84" s="15"/>
      <c r="C84" s="15"/>
      <c r="D84" s="15"/>
      <c r="E84" s="15"/>
    </row>
    <row r="85" spans="1:5" ht="12.75">
      <c r="A85" s="27" t="s">
        <v>55</v>
      </c>
      <c r="B85" s="15"/>
      <c r="C85" s="15"/>
      <c r="D85" s="15"/>
      <c r="E85" s="15"/>
    </row>
    <row r="86" spans="1:6" ht="12.75">
      <c r="A86" s="15"/>
      <c r="B86" s="15"/>
      <c r="C86" s="15"/>
      <c r="D86" s="15"/>
      <c r="E86" s="15"/>
      <c r="F86" s="15"/>
    </row>
    <row r="87" spans="1:6" ht="12.75">
      <c r="A87" s="15"/>
      <c r="B87" s="15"/>
      <c r="C87" s="15"/>
      <c r="D87" s="15"/>
      <c r="E87" s="15"/>
      <c r="F87" s="15"/>
    </row>
    <row r="91" spans="1:14" ht="12.75">
      <c r="A91" s="18"/>
      <c r="B91" s="18"/>
      <c r="C91" s="18"/>
      <c r="D91" s="18"/>
      <c r="E91" s="18"/>
      <c r="F91" s="18"/>
      <c r="G91" s="18"/>
      <c r="H91" s="18"/>
      <c r="I91" s="18"/>
      <c r="J91" s="18"/>
      <c r="K91" s="18"/>
      <c r="L91" s="18"/>
      <c r="M91" s="18"/>
      <c r="N91" s="18"/>
    </row>
    <row r="92" spans="1:14" ht="12.75">
      <c r="A92" s="18"/>
      <c r="B92" s="18"/>
      <c r="C92" s="18"/>
      <c r="D92" s="18"/>
      <c r="E92" s="18"/>
      <c r="F92" s="18"/>
      <c r="G92" s="18"/>
      <c r="H92" s="18"/>
      <c r="I92" s="18"/>
      <c r="J92" s="18"/>
      <c r="K92" s="18"/>
      <c r="L92" s="18"/>
      <c r="M92" s="18"/>
      <c r="N92" s="18"/>
    </row>
    <row r="93" spans="1:14" ht="12.75">
      <c r="A93" s="18"/>
      <c r="B93" s="18"/>
      <c r="C93" s="18"/>
      <c r="D93" s="18"/>
      <c r="E93" s="18"/>
      <c r="F93" s="18"/>
      <c r="G93" s="18"/>
      <c r="H93" s="18"/>
      <c r="I93" s="18"/>
      <c r="J93" s="18"/>
      <c r="K93" s="18"/>
      <c r="L93" s="18"/>
      <c r="M93" s="18"/>
      <c r="N93" s="18"/>
    </row>
    <row r="94" spans="1:14" ht="12.75">
      <c r="A94" s="18"/>
      <c r="B94" s="18"/>
      <c r="C94" s="18"/>
      <c r="D94" s="18"/>
      <c r="E94" s="18"/>
      <c r="F94" s="18"/>
      <c r="G94" s="18"/>
      <c r="H94" s="18"/>
      <c r="I94" s="18"/>
      <c r="J94" s="18"/>
      <c r="K94" s="18"/>
      <c r="L94" s="18"/>
      <c r="M94" s="18"/>
      <c r="N94" s="18"/>
    </row>
    <row r="95" spans="1:14" ht="12.75">
      <c r="A95" s="18"/>
      <c r="B95" s="18"/>
      <c r="C95" s="18"/>
      <c r="D95" s="18"/>
      <c r="E95" s="18"/>
      <c r="F95" s="18"/>
      <c r="G95" s="18"/>
      <c r="H95" s="18"/>
      <c r="I95" s="18"/>
      <c r="J95" s="18"/>
      <c r="K95" s="18"/>
      <c r="L95" s="18"/>
      <c r="M95" s="18"/>
      <c r="N95" s="18"/>
    </row>
    <row r="96" spans="1:14" ht="12.75">
      <c r="A96" s="18"/>
      <c r="B96" s="18"/>
      <c r="C96" s="18"/>
      <c r="D96" s="18"/>
      <c r="E96" s="18"/>
      <c r="F96" s="18"/>
      <c r="G96" s="18"/>
      <c r="H96" s="18"/>
      <c r="I96" s="18"/>
      <c r="J96" s="18"/>
      <c r="K96" s="18"/>
      <c r="L96" s="18"/>
      <c r="M96" s="18"/>
      <c r="N96" s="18"/>
    </row>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row r="196" s="18" customFormat="1" ht="12.75"/>
    <row r="197" s="18" customFormat="1" ht="12.75"/>
    <row r="198" s="18" customFormat="1" ht="12.75"/>
    <row r="199" s="18" customFormat="1" ht="12.75"/>
    <row r="200" s="18" customFormat="1" ht="12.75"/>
    <row r="201" s="18" customFormat="1" ht="12.75"/>
    <row r="202" s="18" customFormat="1" ht="12.75"/>
    <row r="203" s="18" customFormat="1" ht="12.75"/>
    <row r="204" s="18" customFormat="1" ht="12.75"/>
    <row r="205" s="18" customFormat="1" ht="12.75"/>
    <row r="206" s="18" customFormat="1" ht="12.75"/>
    <row r="207" s="18" customFormat="1" ht="12.75"/>
    <row r="208" s="18" customFormat="1" ht="12.75"/>
    <row r="209" s="18" customFormat="1" ht="12.75"/>
    <row r="210" s="18" customFormat="1" ht="12.75"/>
    <row r="211" s="18" customFormat="1" ht="12.75"/>
    <row r="212" s="18" customFormat="1" ht="12.75"/>
    <row r="213" s="18" customFormat="1" ht="12.75"/>
    <row r="214" s="18" customFormat="1" ht="12.75"/>
    <row r="215" s="18" customFormat="1" ht="12.75"/>
    <row r="216" s="18" customFormat="1" ht="12.75"/>
    <row r="217" s="18" customFormat="1" ht="12.75"/>
    <row r="218" s="18" customFormat="1" ht="12.75"/>
    <row r="219" s="18" customFormat="1" ht="12.75"/>
    <row r="220" s="18" customFormat="1" ht="12.75"/>
  </sheetData>
  <sheetProtection/>
  <mergeCells count="2">
    <mergeCell ref="A1:B2"/>
    <mergeCell ref="D4:L4"/>
  </mergeCells>
  <hyperlinks>
    <hyperlink ref="H83" r:id="rId1" display="on-line.services.branch@ons.gov.uk"/>
    <hyperlink ref="A88" r:id="rId2" display="Time series dataset"/>
  </hyperlinks>
  <printOptions/>
  <pageMargins left="0.75" right="0.75" top="1" bottom="1" header="0.5" footer="0.5"/>
  <pageSetup fitToHeight="1" fitToWidth="1" horizontalDpi="600" verticalDpi="600" orientation="portrait" paperSize="9" scale="54" r:id="rId4"/>
  <drawing r:id="rId3"/>
</worksheet>
</file>

<file path=xl/worksheets/sheet13.xml><?xml version="1.0" encoding="utf-8"?>
<worksheet xmlns="http://schemas.openxmlformats.org/spreadsheetml/2006/main" xmlns:r="http://schemas.openxmlformats.org/officeDocument/2006/relationships">
  <sheetPr codeName="Sheet10">
    <tabColor theme="7" tint="0.39998000860214233"/>
    <pageSetUpPr fitToPage="1"/>
  </sheetPr>
  <dimension ref="A1:N212"/>
  <sheetViews>
    <sheetView view="pageBreakPreview" zoomScale="75" zoomScaleNormal="75" zoomScaleSheetLayoutView="75" zoomScalePageLayoutView="0" workbookViewId="0" topLeftCell="A1">
      <selection activeCell="D11" sqref="D11:L11"/>
    </sheetView>
  </sheetViews>
  <sheetFormatPr defaultColWidth="9.28125" defaultRowHeight="12.75"/>
  <cols>
    <col min="1" max="2" width="9.28125" style="8" customWidth="1"/>
    <col min="3" max="3" width="12.00390625" style="8" customWidth="1"/>
    <col min="4" max="4" width="9.28125" style="8" customWidth="1"/>
    <col min="5" max="5" width="9.7109375" style="8" customWidth="1"/>
    <col min="6" max="6" width="7.421875" style="8" customWidth="1"/>
    <col min="7" max="7" width="8.421875" style="8" customWidth="1"/>
    <col min="8" max="8" width="13.7109375" style="8" customWidth="1"/>
    <col min="9" max="9" width="11.421875" style="8" customWidth="1"/>
    <col min="10" max="10" width="9.28125" style="8" customWidth="1"/>
    <col min="11" max="11" width="11.421875" style="8" customWidth="1"/>
    <col min="12" max="12" width="10.28125" style="8" customWidth="1"/>
    <col min="13" max="13" width="11.421875" style="8" customWidth="1"/>
    <col min="14" max="14" width="9.28125" style="8" customWidth="1"/>
    <col min="15" max="46" width="9.28125" style="18" customWidth="1"/>
    <col min="47" max="16384" width="9.28125" style="8" customWidth="1"/>
  </cols>
  <sheetData>
    <row r="1" spans="1:8" ht="17.25">
      <c r="A1" s="133" t="s">
        <v>132</v>
      </c>
      <c r="B1" s="134"/>
      <c r="C1" s="26" t="s">
        <v>59</v>
      </c>
      <c r="D1" s="26"/>
      <c r="E1" s="26"/>
      <c r="F1" s="26"/>
      <c r="H1" s="61"/>
    </row>
    <row r="2" spans="1:12" ht="15">
      <c r="A2" s="134"/>
      <c r="B2" s="134"/>
      <c r="C2" s="26" t="s">
        <v>149</v>
      </c>
      <c r="D2" s="26"/>
      <c r="E2" s="26"/>
      <c r="F2" s="26"/>
      <c r="I2" s="27"/>
      <c r="J2" s="27"/>
      <c r="K2" s="27" t="e">
        <f>#REF!</f>
        <v>#REF!</v>
      </c>
      <c r="L2" s="27"/>
    </row>
    <row r="3" spans="1:13" ht="13.5" thickBot="1">
      <c r="A3" s="10" t="s">
        <v>11</v>
      </c>
      <c r="B3" s="10"/>
      <c r="C3" s="10"/>
      <c r="D3" s="10"/>
      <c r="E3" s="10"/>
      <c r="F3" s="10"/>
      <c r="G3" s="10"/>
      <c r="H3" s="10"/>
      <c r="I3" s="10"/>
      <c r="J3" s="10"/>
      <c r="K3" s="10"/>
      <c r="L3" s="10"/>
      <c r="M3" s="12"/>
    </row>
    <row r="4" spans="3:13" ht="12.75">
      <c r="C4" s="11"/>
      <c r="D4" s="135" t="s">
        <v>26</v>
      </c>
      <c r="E4" s="135"/>
      <c r="F4" s="135"/>
      <c r="G4" s="135"/>
      <c r="H4" s="135"/>
      <c r="I4" s="135"/>
      <c r="J4" s="135"/>
      <c r="K4" s="135"/>
      <c r="L4" s="135"/>
      <c r="M4" s="47"/>
    </row>
    <row r="5" spans="3:12" ht="14.25">
      <c r="C5" s="12"/>
      <c r="D5" s="82"/>
      <c r="E5" s="13"/>
      <c r="F5" s="38"/>
      <c r="G5" s="12"/>
      <c r="J5" s="27"/>
      <c r="L5" s="27"/>
    </row>
    <row r="6" spans="3:12" ht="14.25">
      <c r="C6" s="12"/>
      <c r="D6" s="82"/>
      <c r="E6" s="13"/>
      <c r="F6" s="38"/>
      <c r="H6" s="77" t="s">
        <v>164</v>
      </c>
      <c r="J6" s="37" t="s">
        <v>166</v>
      </c>
      <c r="L6" s="37" t="s">
        <v>168</v>
      </c>
    </row>
    <row r="7" spans="1:13" ht="17.25">
      <c r="A7" s="21"/>
      <c r="B7" s="21"/>
      <c r="C7" s="36"/>
      <c r="D7" s="77" t="s">
        <v>160</v>
      </c>
      <c r="E7" s="36"/>
      <c r="F7" s="28"/>
      <c r="G7" s="36"/>
      <c r="H7" s="37" t="s">
        <v>165</v>
      </c>
      <c r="I7" s="36"/>
      <c r="J7" s="77" t="s">
        <v>13</v>
      </c>
      <c r="K7" s="36"/>
      <c r="L7" s="77" t="s">
        <v>170</v>
      </c>
      <c r="M7" s="22"/>
    </row>
    <row r="8" spans="1:13" ht="15">
      <c r="A8" s="21"/>
      <c r="B8" s="21"/>
      <c r="C8" s="21"/>
      <c r="D8" s="77" t="s">
        <v>161</v>
      </c>
      <c r="E8" s="21"/>
      <c r="F8" s="38" t="s">
        <v>162</v>
      </c>
      <c r="G8" s="21"/>
      <c r="H8" s="77" t="s">
        <v>163</v>
      </c>
      <c r="I8" s="21"/>
      <c r="J8" s="77" t="s">
        <v>167</v>
      </c>
      <c r="K8" s="21"/>
      <c r="L8" s="77" t="s">
        <v>158</v>
      </c>
      <c r="M8" s="30"/>
    </row>
    <row r="9" spans="1:13" ht="15">
      <c r="A9" s="62"/>
      <c r="B9" s="62"/>
      <c r="C9" s="62"/>
      <c r="D9" s="70" t="s">
        <v>14</v>
      </c>
      <c r="E9" s="62"/>
      <c r="F9" s="38" t="s">
        <v>14</v>
      </c>
      <c r="G9" s="62"/>
      <c r="H9" s="77" t="s">
        <v>14</v>
      </c>
      <c r="I9" s="62"/>
      <c r="J9" s="37" t="s">
        <v>14</v>
      </c>
      <c r="K9" s="62"/>
      <c r="L9" s="37" t="s">
        <v>169</v>
      </c>
      <c r="M9" s="31"/>
    </row>
    <row r="10" spans="1:13" ht="15.75" customHeight="1">
      <c r="A10" s="63" t="s">
        <v>38</v>
      </c>
      <c r="B10" s="63"/>
      <c r="C10" s="63"/>
      <c r="D10" s="43" t="s">
        <v>138</v>
      </c>
      <c r="E10" s="43"/>
      <c r="F10" s="43" t="s">
        <v>139</v>
      </c>
      <c r="G10" s="43"/>
      <c r="H10" s="43" t="s">
        <v>140</v>
      </c>
      <c r="I10" s="43"/>
      <c r="J10" s="43" t="s">
        <v>141</v>
      </c>
      <c r="K10" s="43"/>
      <c r="L10" s="43" t="s">
        <v>142</v>
      </c>
      <c r="M10" s="45"/>
    </row>
    <row r="11" spans="1:13" ht="15">
      <c r="A11" s="64" t="e">
        <f>#REF!</f>
        <v>#REF!</v>
      </c>
      <c r="B11" s="65"/>
      <c r="C11" s="46"/>
      <c r="D11" s="44">
        <v>70</v>
      </c>
      <c r="E11" s="44"/>
      <c r="F11" s="44">
        <v>139</v>
      </c>
      <c r="G11" s="44"/>
      <c r="H11" s="44">
        <v>76</v>
      </c>
      <c r="I11" s="44"/>
      <c r="J11" s="44">
        <v>46</v>
      </c>
      <c r="K11" s="44"/>
      <c r="L11" s="44">
        <v>47</v>
      </c>
      <c r="M11" s="32"/>
    </row>
    <row r="12" spans="1:13" ht="14.25">
      <c r="A12" s="25"/>
      <c r="B12" s="25"/>
      <c r="C12" s="25"/>
      <c r="D12" s="25"/>
      <c r="E12" s="25"/>
      <c r="F12" s="25"/>
      <c r="G12" s="25"/>
      <c r="H12" s="25"/>
      <c r="I12" s="25"/>
      <c r="J12" s="25"/>
      <c r="K12" s="25"/>
      <c r="L12" s="25"/>
      <c r="M12" s="25"/>
    </row>
    <row r="13" spans="1:13" ht="15">
      <c r="A13" s="31" t="s">
        <v>7</v>
      </c>
      <c r="B13" s="25"/>
      <c r="C13" s="25"/>
      <c r="D13" s="23"/>
      <c r="E13" s="23"/>
      <c r="F13" s="23"/>
      <c r="G13" s="23"/>
      <c r="H13" s="23"/>
      <c r="I13" s="23"/>
      <c r="J13" s="23"/>
      <c r="K13" s="23"/>
      <c r="L13" s="25"/>
      <c r="M13" s="23"/>
    </row>
    <row r="14" spans="1:13" ht="18" customHeight="1">
      <c r="A14" s="25"/>
      <c r="B14" s="25"/>
      <c r="C14" s="25"/>
      <c r="D14" s="39" t="s">
        <v>125</v>
      </c>
      <c r="E14" s="23"/>
      <c r="F14" s="39" t="s">
        <v>125</v>
      </c>
      <c r="G14" s="23"/>
      <c r="H14" s="39" t="s">
        <v>125</v>
      </c>
      <c r="I14" s="23"/>
      <c r="J14" s="39" t="s">
        <v>125</v>
      </c>
      <c r="K14" s="23"/>
      <c r="L14" s="39" t="s">
        <v>125</v>
      </c>
      <c r="M14" s="23"/>
    </row>
    <row r="15" spans="1:13" ht="14.25">
      <c r="A15" s="23" t="str">
        <f>IF('SERV 1'!A19=0," ",IF('SERV 1'!A19&lt;&gt;0,'SERV 1'!A19))</f>
        <v>2015</v>
      </c>
      <c r="B15" s="25" t="str">
        <f>'SERV 1'!B19</f>
        <v>Sep</v>
      </c>
      <c r="C15" s="25"/>
      <c r="D15" s="41" t="s">
        <v>95</v>
      </c>
      <c r="E15" s="41"/>
      <c r="F15" s="41" t="s">
        <v>95</v>
      </c>
      <c r="G15" s="41"/>
      <c r="H15" s="41" t="s">
        <v>95</v>
      </c>
      <c r="I15" s="41"/>
      <c r="J15" s="41" t="s">
        <v>95</v>
      </c>
      <c r="K15" s="41"/>
      <c r="L15" s="41" t="s">
        <v>95</v>
      </c>
      <c r="M15" s="39"/>
    </row>
    <row r="16" spans="1:13" ht="14.25">
      <c r="A16" s="23" t="str">
        <f>IF('SERV 1'!A20=0," ",IF('SERV 1'!A20&lt;&gt;0,'SERV 1'!A20))</f>
        <v> </v>
      </c>
      <c r="B16" s="25" t="str">
        <f>'SERV 1'!B20</f>
        <v>Oct</v>
      </c>
      <c r="C16" s="25"/>
      <c r="D16" s="41" t="s">
        <v>95</v>
      </c>
      <c r="E16" s="41"/>
      <c r="F16" s="41" t="s">
        <v>95</v>
      </c>
      <c r="G16" s="41"/>
      <c r="H16" s="41" t="s">
        <v>95</v>
      </c>
      <c r="I16" s="41"/>
      <c r="J16" s="41" t="s">
        <v>95</v>
      </c>
      <c r="K16" s="41"/>
      <c r="L16" s="41" t="s">
        <v>95</v>
      </c>
      <c r="M16" s="39"/>
    </row>
    <row r="17" spans="1:13" ht="14.25">
      <c r="A17" s="23" t="str">
        <f>IF('SERV 1'!A21=0," ",IF('SERV 1'!A21&lt;&gt;0,'SERV 1'!A21))</f>
        <v>    </v>
      </c>
      <c r="B17" s="25" t="str">
        <f>'SERV 1'!B21</f>
        <v>Nov</v>
      </c>
      <c r="C17" s="25"/>
      <c r="D17" s="41" t="s">
        <v>95</v>
      </c>
      <c r="E17" s="41"/>
      <c r="F17" s="41" t="s">
        <v>95</v>
      </c>
      <c r="G17" s="41"/>
      <c r="H17" s="41" t="s">
        <v>95</v>
      </c>
      <c r="I17" s="41"/>
      <c r="J17" s="41" t="s">
        <v>95</v>
      </c>
      <c r="K17" s="41"/>
      <c r="L17" s="41" t="s">
        <v>95</v>
      </c>
      <c r="M17" s="39"/>
    </row>
    <row r="18" spans="1:13" ht="14.25">
      <c r="A18" s="23" t="str">
        <f>IF('SERV 1'!A22=0," ",IF('SERV 1'!A22&lt;&gt;0,'SERV 1'!A22))</f>
        <v>    </v>
      </c>
      <c r="B18" s="25" t="str">
        <f>'SERV 1'!B22</f>
        <v>Dec</v>
      </c>
      <c r="C18" s="25"/>
      <c r="D18" s="41" t="s">
        <v>95</v>
      </c>
      <c r="E18" s="41"/>
      <c r="F18" s="41" t="s">
        <v>95</v>
      </c>
      <c r="G18" s="41"/>
      <c r="H18" s="41" t="s">
        <v>95</v>
      </c>
      <c r="I18" s="41"/>
      <c r="J18" s="41" t="s">
        <v>95</v>
      </c>
      <c r="K18" s="41"/>
      <c r="L18" s="41" t="s">
        <v>95</v>
      </c>
      <c r="M18" s="39"/>
    </row>
    <row r="19" spans="1:13" ht="14.25">
      <c r="A19" s="23" t="str">
        <f>IF('SERV 1'!A23=0," ",IF('SERV 1'!A23&lt;&gt;0,'SERV 1'!A23))</f>
        <v>2016</v>
      </c>
      <c r="B19" s="25" t="str">
        <f>'SERV 1'!B23</f>
        <v>Jan</v>
      </c>
      <c r="C19" s="25"/>
      <c r="D19" s="41" t="s">
        <v>95</v>
      </c>
      <c r="E19" s="41"/>
      <c r="F19" s="41">
        <v>-0.5</v>
      </c>
      <c r="G19" s="41"/>
      <c r="H19" s="41">
        <v>0.1</v>
      </c>
      <c r="I19" s="41"/>
      <c r="J19" s="41">
        <v>0.2</v>
      </c>
      <c r="K19" s="41"/>
      <c r="L19" s="41">
        <v>-0.1</v>
      </c>
      <c r="M19" s="39"/>
    </row>
    <row r="20" spans="1:13" ht="14.25">
      <c r="A20" s="23" t="str">
        <f>IF('SERV 1'!A24=0," ",IF('SERV 1'!A24&lt;&gt;0,'SERV 1'!A24))</f>
        <v>    </v>
      </c>
      <c r="B20" s="25" t="str">
        <f>'SERV 1'!B24</f>
        <v>Feb</v>
      </c>
      <c r="C20" s="25"/>
      <c r="D20" s="41">
        <v>0.1</v>
      </c>
      <c r="E20" s="41"/>
      <c r="F20" s="41">
        <v>0.3</v>
      </c>
      <c r="G20" s="41"/>
      <c r="H20" s="41">
        <v>0.1</v>
      </c>
      <c r="I20" s="41"/>
      <c r="J20" s="41">
        <v>0.2</v>
      </c>
      <c r="K20" s="41"/>
      <c r="L20" s="41">
        <v>-0.1</v>
      </c>
      <c r="M20" s="39"/>
    </row>
    <row r="21" spans="1:13" ht="14.25">
      <c r="A21" s="23" t="str">
        <f>IF('SERV 1'!A25=0," ",IF('SERV 1'!A25&lt;&gt;0,'SERV 1'!A25))</f>
        <v>    </v>
      </c>
      <c r="B21" s="25" t="str">
        <f>'SERV 1'!B25</f>
        <v>Mar</v>
      </c>
      <c r="C21" s="25"/>
      <c r="D21" s="41">
        <v>-0.1</v>
      </c>
      <c r="E21" s="41"/>
      <c r="F21" s="41">
        <v>0.1</v>
      </c>
      <c r="G21" s="41"/>
      <c r="H21" s="41">
        <v>-0.1</v>
      </c>
      <c r="I21" s="41"/>
      <c r="J21" s="41" t="s">
        <v>95</v>
      </c>
      <c r="K21" s="41"/>
      <c r="L21" s="41">
        <v>-0.1</v>
      </c>
      <c r="M21" s="39"/>
    </row>
    <row r="22" spans="1:13" ht="14.25">
      <c r="A22" s="23" t="str">
        <f>IF('SERV 1'!A26=0," ",IF('SERV 1'!A26&lt;&gt;0,'SERV 1'!A26))</f>
        <v>    </v>
      </c>
      <c r="B22" s="25" t="str">
        <f>'SERV 1'!B26</f>
        <v>Apr</v>
      </c>
      <c r="C22" s="25"/>
      <c r="D22" s="41">
        <v>-0.1</v>
      </c>
      <c r="E22" s="41"/>
      <c r="F22" s="41" t="s">
        <v>95</v>
      </c>
      <c r="G22" s="41"/>
      <c r="H22" s="41" t="s">
        <v>95</v>
      </c>
      <c r="I22" s="41"/>
      <c r="J22" s="41" t="s">
        <v>95</v>
      </c>
      <c r="K22" s="41"/>
      <c r="L22" s="41">
        <v>-0.1</v>
      </c>
      <c r="M22" s="39"/>
    </row>
    <row r="23" spans="1:13" ht="14.25">
      <c r="A23" s="23" t="str">
        <f>IF('SERV 1'!A27=0," ",IF('SERV 1'!A27&lt;&gt;0,'SERV 1'!A27))</f>
        <v>    </v>
      </c>
      <c r="B23" s="25" t="str">
        <f>'SERV 1'!B27</f>
        <v>May</v>
      </c>
      <c r="C23" s="25"/>
      <c r="D23" s="41">
        <v>0.1</v>
      </c>
      <c r="E23" s="41"/>
      <c r="F23" s="41" t="s">
        <v>95</v>
      </c>
      <c r="G23" s="41"/>
      <c r="H23" s="41">
        <v>0.2</v>
      </c>
      <c r="I23" s="41"/>
      <c r="J23" s="41">
        <v>0.1</v>
      </c>
      <c r="K23" s="41"/>
      <c r="L23" s="41">
        <v>-0.1</v>
      </c>
      <c r="M23" s="39"/>
    </row>
    <row r="24" spans="1:13" ht="14.25">
      <c r="A24" s="23" t="str">
        <f>IF('SERV 1'!A28=0," ",IF('SERV 1'!A28&lt;&gt;0,'SERV 1'!A28))</f>
        <v>    </v>
      </c>
      <c r="B24" s="25" t="str">
        <f>'SERV 1'!B28</f>
        <v>Jun</v>
      </c>
      <c r="C24" s="25"/>
      <c r="D24" s="41">
        <v>-0.1</v>
      </c>
      <c r="E24" s="41"/>
      <c r="F24" s="41">
        <v>-0.1</v>
      </c>
      <c r="G24" s="41"/>
      <c r="H24" s="41">
        <v>-0.1</v>
      </c>
      <c r="I24" s="41"/>
      <c r="J24" s="41" t="s">
        <v>95</v>
      </c>
      <c r="K24" s="41"/>
      <c r="L24" s="41">
        <v>-0.2</v>
      </c>
      <c r="M24" s="39"/>
    </row>
    <row r="25" spans="1:13" ht="14.25">
      <c r="A25" s="23" t="str">
        <f>IF('SERV 1'!A29=0," ",IF('SERV 1'!A29&lt;&gt;0,'SERV 1'!A29))</f>
        <v>    </v>
      </c>
      <c r="B25" s="25" t="str">
        <f>'SERV 1'!B29</f>
        <v>Jul</v>
      </c>
      <c r="C25" s="25"/>
      <c r="D25" s="41">
        <v>0.1</v>
      </c>
      <c r="E25" s="41"/>
      <c r="F25" s="41">
        <v>0.1</v>
      </c>
      <c r="G25" s="41"/>
      <c r="H25" s="41">
        <v>-0.1</v>
      </c>
      <c r="I25" s="41"/>
      <c r="J25" s="41">
        <v>0.2</v>
      </c>
      <c r="K25" s="41"/>
      <c r="L25" s="41">
        <v>-0.1</v>
      </c>
      <c r="M25" s="39"/>
    </row>
    <row r="26" spans="1:13" ht="14.25">
      <c r="A26" s="23" t="str">
        <f>IF('SERV 1'!A30=0," ",IF('SERV 1'!A30&lt;&gt;0,'SERV 1'!A30))</f>
        <v>    </v>
      </c>
      <c r="B26" s="25" t="str">
        <f>'SERV 1'!B30</f>
        <v>Aug</v>
      </c>
      <c r="C26" s="25"/>
      <c r="D26" s="41" t="s">
        <v>95</v>
      </c>
      <c r="E26" s="41"/>
      <c r="F26" s="41">
        <v>-0.2</v>
      </c>
      <c r="G26" s="41"/>
      <c r="H26" s="41">
        <v>0.6</v>
      </c>
      <c r="I26" s="41"/>
      <c r="J26" s="41">
        <v>0.1</v>
      </c>
      <c r="K26" s="41"/>
      <c r="L26" s="41">
        <v>-0.1</v>
      </c>
      <c r="M26" s="39"/>
    </row>
    <row r="27" spans="1:13" ht="14.25">
      <c r="A27" s="23" t="str">
        <f>IF('SERV 1'!A31=0," ",IF('SERV 1'!A31&lt;&gt;0,'SERV 1'!A31))</f>
        <v>    </v>
      </c>
      <c r="B27" s="25" t="str">
        <f>'SERV 1'!B31</f>
        <v>Sep</v>
      </c>
      <c r="C27" s="25"/>
      <c r="D27" s="41" t="s">
        <v>95</v>
      </c>
      <c r="E27" s="41"/>
      <c r="F27" s="41">
        <v>0.1</v>
      </c>
      <c r="G27" s="41"/>
      <c r="H27" s="41">
        <v>0.2</v>
      </c>
      <c r="I27" s="41"/>
      <c r="J27" s="41">
        <v>0.1</v>
      </c>
      <c r="K27" s="41"/>
      <c r="L27" s="41">
        <v>-0.2</v>
      </c>
      <c r="M27" s="39"/>
    </row>
    <row r="28" spans="1:13" ht="14.25">
      <c r="A28" s="23" t="str">
        <f>IF('SERV 1'!A32=0," ",IF('SERV 1'!A32&lt;&gt;0,'SERV 1'!A32))</f>
        <v>    </v>
      </c>
      <c r="B28" s="25" t="str">
        <f>'SERV 1'!B32</f>
        <v>Oct</v>
      </c>
      <c r="C28" s="25"/>
      <c r="D28" s="41" t="s">
        <v>95</v>
      </c>
      <c r="E28" s="41"/>
      <c r="F28" s="41">
        <v>-0.3</v>
      </c>
      <c r="G28" s="41"/>
      <c r="H28" s="41">
        <v>0.8</v>
      </c>
      <c r="I28" s="41"/>
      <c r="J28" s="41" t="s">
        <v>95</v>
      </c>
      <c r="K28" s="41"/>
      <c r="L28" s="41">
        <v>-0.1</v>
      </c>
      <c r="M28" s="39"/>
    </row>
    <row r="29" spans="1:13" ht="14.25">
      <c r="A29" s="23" t="str">
        <f>IF('SERV 1'!A33=0," ",IF('SERV 1'!A33&lt;&gt;0,'SERV 1'!A33))</f>
        <v>    </v>
      </c>
      <c r="B29" s="25" t="str">
        <f>'SERV 1'!B33</f>
        <v>Nov</v>
      </c>
      <c r="C29" s="25"/>
      <c r="D29" s="41" t="s">
        <v>95</v>
      </c>
      <c r="E29" s="41"/>
      <c r="F29" s="41">
        <v>-0.1</v>
      </c>
      <c r="G29" s="41"/>
      <c r="H29" s="41">
        <v>-0.1</v>
      </c>
      <c r="I29" s="41"/>
      <c r="J29" s="41">
        <v>0.1</v>
      </c>
      <c r="K29" s="41"/>
      <c r="L29" s="41">
        <v>-0.2</v>
      </c>
      <c r="M29" s="39"/>
    </row>
    <row r="30" spans="1:13" ht="14.25">
      <c r="A30" s="23" t="str">
        <f>IF('SERV 1'!A34=0," ",IF('SERV 1'!A34&lt;&gt;0,'SERV 1'!A34))</f>
        <v>    </v>
      </c>
      <c r="B30" s="25" t="str">
        <f>'SERV 1'!B34</f>
        <v>Dec</v>
      </c>
      <c r="C30" s="25"/>
      <c r="D30" s="41">
        <v>-0.1</v>
      </c>
      <c r="E30" s="41"/>
      <c r="F30" s="41" t="s">
        <v>95</v>
      </c>
      <c r="G30" s="41"/>
      <c r="H30" s="41">
        <v>-0.6</v>
      </c>
      <c r="I30" s="41"/>
      <c r="J30" s="41">
        <v>-0.1</v>
      </c>
      <c r="K30" s="41"/>
      <c r="L30" s="41">
        <v>0.1</v>
      </c>
      <c r="M30" s="39"/>
    </row>
    <row r="31" spans="1:13" ht="14.25">
      <c r="A31" s="23" t="str">
        <f>IF('SERV 1'!A35=0," ",IF('SERV 1'!A35&lt;&gt;0,'SERV 1'!A35))</f>
        <v>2017</v>
      </c>
      <c r="B31" s="25" t="str">
        <f>'SERV 1'!B35</f>
        <v>Jan</v>
      </c>
      <c r="C31" s="25"/>
      <c r="D31" s="41">
        <v>0.1</v>
      </c>
      <c r="E31" s="41"/>
      <c r="F31" s="41">
        <v>0.3</v>
      </c>
      <c r="G31" s="41"/>
      <c r="H31" s="41">
        <v>0.5</v>
      </c>
      <c r="I31" s="41"/>
      <c r="J31" s="41">
        <v>-0.1</v>
      </c>
      <c r="K31" s="41"/>
      <c r="L31" s="41">
        <v>0.1</v>
      </c>
      <c r="M31" s="39"/>
    </row>
    <row r="32" spans="1:13" ht="14.25">
      <c r="A32" s="23" t="str">
        <f>IF('SERV 1'!A36=0," ",IF('SERV 1'!A36&lt;&gt;0,'SERV 1'!A36))</f>
        <v>    </v>
      </c>
      <c r="B32" s="25" t="str">
        <f>'SERV 1'!B36</f>
        <v>Feb</v>
      </c>
      <c r="C32" s="25"/>
      <c r="D32" s="41" t="s">
        <v>95</v>
      </c>
      <c r="E32" s="41"/>
      <c r="F32" s="41">
        <v>0.1</v>
      </c>
      <c r="G32" s="41"/>
      <c r="H32" s="41">
        <v>-0.1</v>
      </c>
      <c r="I32" s="41"/>
      <c r="J32" s="41">
        <v>-0.1</v>
      </c>
      <c r="K32" s="41"/>
      <c r="L32" s="41">
        <v>0.1</v>
      </c>
      <c r="M32" s="39"/>
    </row>
    <row r="33" spans="1:13" ht="14.25">
      <c r="A33" s="23" t="str">
        <f>IF('SERV 1'!A37=0," ",IF('SERV 1'!A37&lt;&gt;0,'SERV 1'!A37))</f>
        <v>    </v>
      </c>
      <c r="B33" s="25" t="str">
        <f>'SERV 1'!B37</f>
        <v>Mar</v>
      </c>
      <c r="C33" s="25"/>
      <c r="D33" s="41">
        <v>-0.1</v>
      </c>
      <c r="E33" s="41"/>
      <c r="F33" s="41">
        <v>-0.1</v>
      </c>
      <c r="G33" s="41"/>
      <c r="H33" s="41">
        <v>-0.7</v>
      </c>
      <c r="I33" s="41"/>
      <c r="J33" s="41" t="s">
        <v>95</v>
      </c>
      <c r="K33" s="41"/>
      <c r="L33" s="41">
        <v>0.1</v>
      </c>
      <c r="M33" s="39"/>
    </row>
    <row r="34" spans="1:13" ht="14.25">
      <c r="A34" s="23" t="str">
        <f>IF('SERV 1'!A38=0," ",IF('SERV 1'!A38&lt;&gt;0,'SERV 1'!A38))</f>
        <v>    </v>
      </c>
      <c r="B34" s="25" t="str">
        <f>'SERV 1'!B38</f>
        <v>Apr</v>
      </c>
      <c r="C34" s="25"/>
      <c r="D34" s="41" t="s">
        <v>95</v>
      </c>
      <c r="E34" s="41"/>
      <c r="F34" s="41">
        <v>-0.4</v>
      </c>
      <c r="G34" s="41"/>
      <c r="H34" s="41">
        <v>0.9</v>
      </c>
      <c r="I34" s="41"/>
      <c r="J34" s="41" t="s">
        <v>95</v>
      </c>
      <c r="K34" s="41"/>
      <c r="L34" s="41" t="s">
        <v>95</v>
      </c>
      <c r="M34" s="39"/>
    </row>
    <row r="35" spans="1:13" ht="14.25">
      <c r="A35" s="23" t="str">
        <f>IF('SERV 1'!A39=0," ",IF('SERV 1'!A39&lt;&gt;0,'SERV 1'!A39))</f>
        <v>    </v>
      </c>
      <c r="B35" s="25" t="str">
        <f>'SERV 1'!B39</f>
        <v>May</v>
      </c>
      <c r="C35" s="25"/>
      <c r="D35" s="41" t="s">
        <v>95</v>
      </c>
      <c r="E35" s="41"/>
      <c r="F35" s="41" t="s">
        <v>95</v>
      </c>
      <c r="G35" s="41"/>
      <c r="H35" s="41" t="s">
        <v>95</v>
      </c>
      <c r="I35" s="41"/>
      <c r="J35" s="41">
        <v>0.1</v>
      </c>
      <c r="K35" s="41"/>
      <c r="L35" s="41" t="s">
        <v>95</v>
      </c>
      <c r="M35" s="39"/>
    </row>
    <row r="36" spans="1:13" ht="14.25">
      <c r="A36" s="23" t="str">
        <f>IF('SERV 1'!A40=0," ",IF('SERV 1'!A40&lt;&gt;0,'SERV 1'!A40))</f>
        <v>    </v>
      </c>
      <c r="B36" s="25" t="str">
        <f>'SERV 1'!B40</f>
        <v>Jun</v>
      </c>
      <c r="C36" s="25"/>
      <c r="D36" s="41">
        <v>-0.1</v>
      </c>
      <c r="E36" s="41"/>
      <c r="F36" s="41">
        <v>0.1</v>
      </c>
      <c r="G36" s="41"/>
      <c r="H36" s="41">
        <v>-0.8</v>
      </c>
      <c r="I36" s="41"/>
      <c r="J36" s="41">
        <v>-0.1</v>
      </c>
      <c r="K36" s="41"/>
      <c r="L36" s="41">
        <v>-0.1</v>
      </c>
      <c r="M36" s="39"/>
    </row>
    <row r="37" spans="1:13" ht="14.25">
      <c r="A37" s="23" t="str">
        <f>IF('SERV 1'!A41=0," ",IF('SERV 1'!A41&lt;&gt;0,'SERV 1'!A41))</f>
        <v>    </v>
      </c>
      <c r="B37" s="25" t="str">
        <f>'SERV 1'!B41</f>
        <v>Jul</v>
      </c>
      <c r="C37" s="25"/>
      <c r="D37" s="41">
        <v>0.1</v>
      </c>
      <c r="E37" s="41"/>
      <c r="F37" s="41">
        <v>0.2</v>
      </c>
      <c r="G37" s="41"/>
      <c r="H37" s="41">
        <v>0.4</v>
      </c>
      <c r="I37" s="41"/>
      <c r="J37" s="41" t="s">
        <v>95</v>
      </c>
      <c r="K37" s="41"/>
      <c r="L37" s="41">
        <v>-0.1</v>
      </c>
      <c r="M37" s="39"/>
    </row>
    <row r="38" spans="1:13" ht="14.25">
      <c r="A38" s="23" t="str">
        <f>IF('SERV 1'!A42=0," ",IF('SERV 1'!A42&lt;&gt;0,'SERV 1'!A42))</f>
        <v>    </v>
      </c>
      <c r="B38" s="25" t="str">
        <f>'SERV 1'!B42</f>
        <v>Aug</v>
      </c>
      <c r="C38" s="25"/>
      <c r="D38" s="41">
        <v>0.1</v>
      </c>
      <c r="E38" s="41"/>
      <c r="F38" s="41" t="s">
        <v>95</v>
      </c>
      <c r="G38" s="41"/>
      <c r="H38" s="41">
        <v>0.2</v>
      </c>
      <c r="I38" s="41"/>
      <c r="J38" s="41">
        <v>0.2</v>
      </c>
      <c r="K38" s="41"/>
      <c r="L38" s="41" t="s">
        <v>95</v>
      </c>
      <c r="M38" s="39"/>
    </row>
    <row r="39" spans="1:13" ht="14.25">
      <c r="A39" s="23" t="str">
        <f>IF('SERV 1'!A43=0," ",IF('SERV 1'!A43&lt;&gt;0,'SERV 1'!A43))</f>
        <v>    </v>
      </c>
      <c r="B39" s="25" t="str">
        <f>'SERV 1'!B43</f>
        <v>Sep</v>
      </c>
      <c r="C39" s="25"/>
      <c r="D39" s="41">
        <v>-0.1</v>
      </c>
      <c r="E39" s="41"/>
      <c r="F39" s="41">
        <v>0.2</v>
      </c>
      <c r="G39" s="41"/>
      <c r="H39" s="41">
        <v>-0.2</v>
      </c>
      <c r="I39" s="41"/>
      <c r="J39" s="41" t="s">
        <v>95</v>
      </c>
      <c r="K39" s="41"/>
      <c r="L39" s="41">
        <v>-0.1</v>
      </c>
      <c r="M39" s="39"/>
    </row>
    <row r="40" spans="1:13" ht="14.25">
      <c r="A40" s="25"/>
      <c r="B40" s="25"/>
      <c r="C40" s="25"/>
      <c r="D40" s="21"/>
      <c r="E40" s="21"/>
      <c r="F40" s="21"/>
      <c r="G40" s="21"/>
      <c r="H40" s="21"/>
      <c r="I40" s="21"/>
      <c r="J40" s="21"/>
      <c r="K40" s="21"/>
      <c r="L40" s="21"/>
      <c r="M40" s="21"/>
    </row>
    <row r="41" spans="1:13" ht="15">
      <c r="A41" s="31" t="s">
        <v>6</v>
      </c>
      <c r="B41" s="25"/>
      <c r="C41" s="25"/>
      <c r="D41" s="21"/>
      <c r="E41" s="21"/>
      <c r="F41" s="21"/>
      <c r="G41" s="21"/>
      <c r="I41" s="21"/>
      <c r="J41" s="21"/>
      <c r="K41" s="21"/>
      <c r="L41" s="21"/>
      <c r="M41" s="21"/>
    </row>
    <row r="42" spans="1:13" ht="18" customHeight="1">
      <c r="A42" s="25"/>
      <c r="B42" s="25"/>
      <c r="C42" s="25"/>
      <c r="D42" s="39" t="s">
        <v>125</v>
      </c>
      <c r="E42" s="23"/>
      <c r="F42" s="39" t="s">
        <v>125</v>
      </c>
      <c r="G42" s="23"/>
      <c r="H42" s="39" t="s">
        <v>125</v>
      </c>
      <c r="I42" s="23"/>
      <c r="J42" s="39" t="s">
        <v>125</v>
      </c>
      <c r="K42" s="23"/>
      <c r="L42" s="39" t="s">
        <v>125</v>
      </c>
      <c r="M42" s="39"/>
    </row>
    <row r="43" spans="1:13" ht="14.25">
      <c r="A43" s="23" t="str">
        <f>IF('SERV 1'!A19=0," ",IF('SERV 1'!A19&lt;&gt;0,'SERV 1'!A19))</f>
        <v>2015</v>
      </c>
      <c r="B43" s="25" t="str">
        <f>'SERV 1'!B19</f>
        <v>Sep</v>
      </c>
      <c r="C43" s="25"/>
      <c r="D43" s="41" t="s">
        <v>95</v>
      </c>
      <c r="E43" s="41"/>
      <c r="F43" s="41" t="s">
        <v>95</v>
      </c>
      <c r="G43" s="41"/>
      <c r="H43" s="41" t="s">
        <v>95</v>
      </c>
      <c r="I43" s="41"/>
      <c r="J43" s="41" t="s">
        <v>95</v>
      </c>
      <c r="K43" s="41"/>
      <c r="L43" s="41" t="s">
        <v>95</v>
      </c>
      <c r="M43" s="39"/>
    </row>
    <row r="44" spans="1:14" ht="12.75" customHeight="1">
      <c r="A44" s="23" t="str">
        <f>IF('SERV 1'!A20=0," ",IF('SERV 1'!A20&lt;&gt;0,'SERV 1'!A20))</f>
        <v> </v>
      </c>
      <c r="B44" s="25" t="str">
        <f>'SERV 1'!B20</f>
        <v>Oct</v>
      </c>
      <c r="C44" s="25"/>
      <c r="D44" s="41" t="s">
        <v>95</v>
      </c>
      <c r="E44" s="41"/>
      <c r="F44" s="41" t="s">
        <v>95</v>
      </c>
      <c r="G44" s="41"/>
      <c r="H44" s="41" t="s">
        <v>95</v>
      </c>
      <c r="I44" s="41"/>
      <c r="J44" s="41" t="s">
        <v>95</v>
      </c>
      <c r="K44" s="41"/>
      <c r="L44" s="41" t="s">
        <v>95</v>
      </c>
      <c r="M44" s="39"/>
      <c r="N44" s="17"/>
    </row>
    <row r="45" spans="1:13" ht="14.25">
      <c r="A45" s="23" t="str">
        <f>IF('SERV 1'!A21=0," ",IF('SERV 1'!A21&lt;&gt;0,'SERV 1'!A21))</f>
        <v>    </v>
      </c>
      <c r="B45" s="25" t="str">
        <f>'SERV 1'!B21</f>
        <v>Nov</v>
      </c>
      <c r="C45" s="25"/>
      <c r="D45" s="41" t="s">
        <v>95</v>
      </c>
      <c r="E45" s="41"/>
      <c r="F45" s="41" t="s">
        <v>95</v>
      </c>
      <c r="G45" s="41"/>
      <c r="H45" s="41" t="s">
        <v>95</v>
      </c>
      <c r="I45" s="41"/>
      <c r="J45" s="41" t="s">
        <v>95</v>
      </c>
      <c r="K45" s="41"/>
      <c r="L45" s="41" t="s">
        <v>95</v>
      </c>
      <c r="M45" s="39"/>
    </row>
    <row r="46" spans="1:13" ht="14.25">
      <c r="A46" s="23" t="str">
        <f>IF('SERV 1'!A22=0," ",IF('SERV 1'!A22&lt;&gt;0,'SERV 1'!A22))</f>
        <v>    </v>
      </c>
      <c r="B46" s="25" t="str">
        <f>'SERV 1'!B22</f>
        <v>Dec</v>
      </c>
      <c r="C46" s="25"/>
      <c r="D46" s="41" t="s">
        <v>95</v>
      </c>
      <c r="E46" s="41"/>
      <c r="F46" s="41" t="s">
        <v>95</v>
      </c>
      <c r="G46" s="41"/>
      <c r="H46" s="41" t="s">
        <v>95</v>
      </c>
      <c r="I46" s="41"/>
      <c r="J46" s="41" t="s">
        <v>95</v>
      </c>
      <c r="K46" s="41"/>
      <c r="L46" s="41" t="s">
        <v>95</v>
      </c>
      <c r="M46" s="39"/>
    </row>
    <row r="47" spans="1:13" ht="14.25">
      <c r="A47" s="23" t="str">
        <f>IF('SERV 1'!A23=0," ",IF('SERV 1'!A23&lt;&gt;0,'SERV 1'!A23))</f>
        <v>2016</v>
      </c>
      <c r="B47" s="25" t="str">
        <f>'SERV 1'!B23</f>
        <v>Jan</v>
      </c>
      <c r="C47" s="25"/>
      <c r="D47" s="41" t="s">
        <v>95</v>
      </c>
      <c r="E47" s="41"/>
      <c r="F47" s="41">
        <v>-0.2</v>
      </c>
      <c r="G47" s="41"/>
      <c r="H47" s="41" t="s">
        <v>95</v>
      </c>
      <c r="I47" s="41"/>
      <c r="J47" s="41">
        <v>0.1</v>
      </c>
      <c r="K47" s="41"/>
      <c r="L47" s="41" t="s">
        <v>95</v>
      </c>
      <c r="M47" s="39"/>
    </row>
    <row r="48" spans="1:13" ht="14.25">
      <c r="A48" s="23" t="str">
        <f>IF('SERV 1'!A24=0," ",IF('SERV 1'!A24&lt;&gt;0,'SERV 1'!A24))</f>
        <v>    </v>
      </c>
      <c r="B48" s="25" t="str">
        <f>'SERV 1'!B24</f>
        <v>Feb</v>
      </c>
      <c r="C48" s="25"/>
      <c r="D48" s="41" t="s">
        <v>95</v>
      </c>
      <c r="E48" s="41"/>
      <c r="F48" s="41">
        <v>-0.3</v>
      </c>
      <c r="G48" s="41"/>
      <c r="H48" s="41">
        <v>0.1</v>
      </c>
      <c r="I48" s="41"/>
      <c r="J48" s="41">
        <v>0.2</v>
      </c>
      <c r="K48" s="41"/>
      <c r="L48" s="41">
        <v>-0.1</v>
      </c>
      <c r="M48" s="39"/>
    </row>
    <row r="49" spans="1:13" ht="14.25">
      <c r="A49" s="23" t="str">
        <f>IF('SERV 1'!A25=0," ",IF('SERV 1'!A25&lt;&gt;0,'SERV 1'!A25))</f>
        <v>    </v>
      </c>
      <c r="B49" s="25" t="str">
        <f>'SERV 1'!B25</f>
        <v>Mar</v>
      </c>
      <c r="C49" s="25"/>
      <c r="D49" s="41" t="s">
        <v>95</v>
      </c>
      <c r="E49" s="41"/>
      <c r="F49" s="41">
        <v>-0.3</v>
      </c>
      <c r="G49" s="41"/>
      <c r="H49" s="41">
        <v>0.2</v>
      </c>
      <c r="I49" s="41"/>
      <c r="J49" s="41">
        <v>0.3</v>
      </c>
      <c r="K49" s="41"/>
      <c r="L49" s="41">
        <v>-0.2</v>
      </c>
      <c r="M49" s="39"/>
    </row>
    <row r="50" spans="1:13" ht="14.25">
      <c r="A50" s="23" t="str">
        <f>IF('SERV 1'!A26=0," ",IF('SERV 1'!A26&lt;&gt;0,'SERV 1'!A26))</f>
        <v>    </v>
      </c>
      <c r="B50" s="25" t="str">
        <f>'SERV 1'!B26</f>
        <v>Apr</v>
      </c>
      <c r="C50" s="25"/>
      <c r="D50" s="41" t="s">
        <v>95</v>
      </c>
      <c r="E50" s="41"/>
      <c r="F50" s="41">
        <v>-0.2</v>
      </c>
      <c r="G50" s="41"/>
      <c r="H50" s="41">
        <v>0.2</v>
      </c>
      <c r="I50" s="41"/>
      <c r="J50" s="41">
        <v>0.2</v>
      </c>
      <c r="K50" s="41"/>
      <c r="L50" s="41">
        <v>-0.2</v>
      </c>
      <c r="M50" s="39"/>
    </row>
    <row r="51" spans="1:13" ht="12" customHeight="1">
      <c r="A51" s="23" t="str">
        <f>IF('SERV 1'!A27=0," ",IF('SERV 1'!A27&lt;&gt;0,'SERV 1'!A27))</f>
        <v>    </v>
      </c>
      <c r="B51" s="25" t="str">
        <f>'SERV 1'!B27</f>
        <v>May</v>
      </c>
      <c r="C51" s="25"/>
      <c r="D51" s="41">
        <v>0.1</v>
      </c>
      <c r="E51" s="41"/>
      <c r="F51" s="41">
        <v>-0.2</v>
      </c>
      <c r="G51" s="41"/>
      <c r="H51" s="41">
        <v>0.2</v>
      </c>
      <c r="I51" s="41"/>
      <c r="J51" s="41">
        <v>0.3</v>
      </c>
      <c r="K51" s="41"/>
      <c r="L51" s="41">
        <v>-0.4</v>
      </c>
      <c r="M51" s="39"/>
    </row>
    <row r="52" spans="1:13" ht="14.25">
      <c r="A52" s="23" t="str">
        <f>IF('SERV 1'!A28=0," ",IF('SERV 1'!A28&lt;&gt;0,'SERV 1'!A28))</f>
        <v>    </v>
      </c>
      <c r="B52" s="25" t="str">
        <f>'SERV 1'!B28</f>
        <v>Jun</v>
      </c>
      <c r="C52" s="25"/>
      <c r="D52" s="41" t="s">
        <v>95</v>
      </c>
      <c r="E52" s="41"/>
      <c r="F52" s="41">
        <v>-0.3</v>
      </c>
      <c r="G52" s="41"/>
      <c r="H52" s="41">
        <v>0.2</v>
      </c>
      <c r="I52" s="41"/>
      <c r="J52" s="41">
        <v>0.3</v>
      </c>
      <c r="K52" s="41"/>
      <c r="L52" s="41">
        <v>-0.5</v>
      </c>
      <c r="M52" s="39"/>
    </row>
    <row r="53" spans="1:13" ht="14.25">
      <c r="A53" s="23" t="str">
        <f>IF('SERV 1'!A29=0," ",IF('SERV 1'!A29&lt;&gt;0,'SERV 1'!A29))</f>
        <v>    </v>
      </c>
      <c r="B53" s="25" t="str">
        <f>'SERV 1'!B29</f>
        <v>Jul</v>
      </c>
      <c r="C53" s="25"/>
      <c r="D53" s="41">
        <v>-0.1</v>
      </c>
      <c r="E53" s="41"/>
      <c r="F53" s="41">
        <v>-0.2</v>
      </c>
      <c r="G53" s="41"/>
      <c r="H53" s="41">
        <v>0.2</v>
      </c>
      <c r="I53" s="41"/>
      <c r="J53" s="41">
        <v>0.4</v>
      </c>
      <c r="K53" s="41"/>
      <c r="L53" s="41">
        <v>-0.7</v>
      </c>
      <c r="M53" s="39"/>
    </row>
    <row r="54" spans="1:13" ht="14.25">
      <c r="A54" s="23" t="str">
        <f>IF('SERV 1'!A30=0," ",IF('SERV 1'!A30&lt;&gt;0,'SERV 1'!A30))</f>
        <v>    </v>
      </c>
      <c r="B54" s="25" t="str">
        <f>'SERV 1'!B30</f>
        <v>Aug</v>
      </c>
      <c r="C54" s="25"/>
      <c r="D54" s="41" t="s">
        <v>95</v>
      </c>
      <c r="E54" s="41"/>
      <c r="F54" s="41">
        <v>-0.3</v>
      </c>
      <c r="G54" s="41"/>
      <c r="H54" s="41">
        <v>0.4</v>
      </c>
      <c r="I54" s="41"/>
      <c r="J54" s="41">
        <v>0.5</v>
      </c>
      <c r="K54" s="41"/>
      <c r="L54" s="41">
        <v>-0.9</v>
      </c>
      <c r="M54" s="39"/>
    </row>
    <row r="55" spans="1:13" ht="14.25">
      <c r="A55" s="23" t="str">
        <f>IF('SERV 1'!A31=0," ",IF('SERV 1'!A31&lt;&gt;0,'SERV 1'!A31))</f>
        <v>    </v>
      </c>
      <c r="B55" s="25" t="str">
        <f>'SERV 1'!B31</f>
        <v>Sep</v>
      </c>
      <c r="C55" s="25"/>
      <c r="D55" s="41" t="s">
        <v>95</v>
      </c>
      <c r="E55" s="41"/>
      <c r="F55" s="41">
        <v>-0.2</v>
      </c>
      <c r="G55" s="41"/>
      <c r="H55" s="41">
        <v>0.6</v>
      </c>
      <c r="I55" s="41"/>
      <c r="J55" s="41">
        <v>0.6</v>
      </c>
      <c r="K55" s="41"/>
      <c r="L55" s="41">
        <v>-1</v>
      </c>
      <c r="M55" s="39"/>
    </row>
    <row r="56" spans="1:13" ht="14.25">
      <c r="A56" s="23" t="str">
        <f>IF('SERV 1'!A32=0," ",IF('SERV 1'!A32&lt;&gt;0,'SERV 1'!A32))</f>
        <v>    </v>
      </c>
      <c r="B56" s="25" t="str">
        <f>'SERV 1'!B32</f>
        <v>Oct</v>
      </c>
      <c r="C56" s="25"/>
      <c r="D56" s="41" t="s">
        <v>95</v>
      </c>
      <c r="E56" s="41"/>
      <c r="F56" s="41">
        <v>-0.4</v>
      </c>
      <c r="G56" s="41"/>
      <c r="H56" s="41">
        <v>1.2</v>
      </c>
      <c r="I56" s="41"/>
      <c r="J56" s="41">
        <v>0.7</v>
      </c>
      <c r="K56" s="41"/>
      <c r="L56" s="41">
        <v>-1.1</v>
      </c>
      <c r="M56" s="39"/>
    </row>
    <row r="57" spans="1:13" ht="14.25">
      <c r="A57" s="23" t="str">
        <f>IF('SERV 1'!A33=0," ",IF('SERV 1'!A33&lt;&gt;0,'SERV 1'!A33))</f>
        <v>    </v>
      </c>
      <c r="B57" s="25" t="str">
        <f>'SERV 1'!B33</f>
        <v>Nov</v>
      </c>
      <c r="C57" s="25"/>
      <c r="D57" s="41">
        <v>0.1</v>
      </c>
      <c r="E57" s="41"/>
      <c r="F57" s="41">
        <v>-0.4</v>
      </c>
      <c r="G57" s="41"/>
      <c r="H57" s="41">
        <v>1.5</v>
      </c>
      <c r="I57" s="41"/>
      <c r="J57" s="41">
        <v>0.7</v>
      </c>
      <c r="K57" s="41"/>
      <c r="L57" s="41">
        <v>-1.3</v>
      </c>
      <c r="M57" s="39"/>
    </row>
    <row r="58" spans="1:13" ht="14.25">
      <c r="A58" s="23" t="str">
        <f>IF('SERV 1'!A34=0," ",IF('SERV 1'!A34&lt;&gt;0,'SERV 1'!A34))</f>
        <v>    </v>
      </c>
      <c r="B58" s="25" t="str">
        <f>'SERV 1'!B34</f>
        <v>Dec</v>
      </c>
      <c r="C58" s="25"/>
      <c r="D58" s="41" t="s">
        <v>95</v>
      </c>
      <c r="E58" s="41"/>
      <c r="F58" s="41">
        <v>-0.5</v>
      </c>
      <c r="G58" s="41"/>
      <c r="H58" s="41">
        <v>1.5</v>
      </c>
      <c r="I58" s="41"/>
      <c r="J58" s="41">
        <v>0.7</v>
      </c>
      <c r="K58" s="41"/>
      <c r="L58" s="41">
        <v>-1.4</v>
      </c>
      <c r="M58" s="39"/>
    </row>
    <row r="59" spans="1:13" ht="14.25">
      <c r="A59" s="23" t="str">
        <f>IF('SERV 1'!A35=0," ",IF('SERV 1'!A35&lt;&gt;0,'SERV 1'!A35))</f>
        <v>2017</v>
      </c>
      <c r="B59" s="25" t="str">
        <f>'SERV 1'!B35</f>
        <v>Jan</v>
      </c>
      <c r="C59" s="25"/>
      <c r="D59" s="41" t="s">
        <v>95</v>
      </c>
      <c r="E59" s="41"/>
      <c r="F59" s="41">
        <v>-0.3</v>
      </c>
      <c r="G59" s="41"/>
      <c r="H59" s="41">
        <v>1.4</v>
      </c>
      <c r="I59" s="41"/>
      <c r="J59" s="41">
        <v>0.7</v>
      </c>
      <c r="K59" s="41"/>
      <c r="L59" s="41">
        <v>-1.4</v>
      </c>
      <c r="M59" s="39"/>
    </row>
    <row r="60" spans="1:13" ht="14.25">
      <c r="A60" s="23" t="str">
        <f>IF('SERV 1'!A36=0," ",IF('SERV 1'!A36&lt;&gt;0,'SERV 1'!A36))</f>
        <v>    </v>
      </c>
      <c r="B60" s="25" t="str">
        <f>'SERV 1'!B36</f>
        <v>Feb</v>
      </c>
      <c r="C60" s="25"/>
      <c r="D60" s="41">
        <v>-0.1</v>
      </c>
      <c r="E60" s="41"/>
      <c r="F60" s="41" t="s">
        <v>95</v>
      </c>
      <c r="G60" s="41"/>
      <c r="H60" s="41">
        <v>1.2</v>
      </c>
      <c r="I60" s="41"/>
      <c r="J60" s="41">
        <v>0.4</v>
      </c>
      <c r="K60" s="41"/>
      <c r="L60" s="41">
        <v>-1.2</v>
      </c>
      <c r="M60" s="39"/>
    </row>
    <row r="61" spans="1:13" ht="14.25">
      <c r="A61" s="23" t="str">
        <f>IF('SERV 1'!A37=0," ",IF('SERV 1'!A37&lt;&gt;0,'SERV 1'!A37))</f>
        <v>    </v>
      </c>
      <c r="B61" s="25" t="str">
        <f>'SERV 1'!B37</f>
        <v>Mar</v>
      </c>
      <c r="C61" s="25"/>
      <c r="D61" s="41" t="s">
        <v>95</v>
      </c>
      <c r="E61" s="41"/>
      <c r="F61" s="41">
        <v>0.1</v>
      </c>
      <c r="G61" s="41"/>
      <c r="H61" s="41">
        <v>1</v>
      </c>
      <c r="I61" s="41"/>
      <c r="J61" s="41">
        <v>0.2</v>
      </c>
      <c r="K61" s="41"/>
      <c r="L61" s="41">
        <v>-1.2</v>
      </c>
      <c r="M61" s="39"/>
    </row>
    <row r="62" spans="1:13" ht="14.25">
      <c r="A62" s="23" t="str">
        <f>IF('SERV 1'!A38=0," ",IF('SERV 1'!A38&lt;&gt;0,'SERV 1'!A38))</f>
        <v>    </v>
      </c>
      <c r="B62" s="25" t="str">
        <f>'SERV 1'!B38</f>
        <v>Apr</v>
      </c>
      <c r="C62" s="25"/>
      <c r="D62" s="41">
        <v>-0.1</v>
      </c>
      <c r="E62" s="41"/>
      <c r="F62" s="41">
        <v>-0.2</v>
      </c>
      <c r="G62" s="41"/>
      <c r="H62" s="41">
        <v>1.1</v>
      </c>
      <c r="I62" s="41"/>
      <c r="J62" s="41">
        <v>0.2</v>
      </c>
      <c r="K62" s="41"/>
      <c r="L62" s="41">
        <v>-1</v>
      </c>
      <c r="M62" s="39"/>
    </row>
    <row r="63" spans="1:13" ht="14.25">
      <c r="A63" s="23" t="str">
        <f>IF('SERV 1'!A39=0," ",IF('SERV 1'!A39&lt;&gt;0,'SERV 1'!A39))</f>
        <v>    </v>
      </c>
      <c r="B63" s="25" t="str">
        <f>'SERV 1'!B39</f>
        <v>May</v>
      </c>
      <c r="C63" s="25"/>
      <c r="D63" s="41" t="s">
        <v>95</v>
      </c>
      <c r="E63" s="41"/>
      <c r="F63" s="41">
        <v>-0.4</v>
      </c>
      <c r="G63" s="41"/>
      <c r="H63" s="41">
        <v>1.2</v>
      </c>
      <c r="I63" s="41"/>
      <c r="J63" s="41">
        <v>0.3</v>
      </c>
      <c r="K63" s="41"/>
      <c r="L63" s="41">
        <v>-0.9</v>
      </c>
      <c r="M63" s="39"/>
    </row>
    <row r="64" spans="1:13" ht="14.25">
      <c r="A64" s="23" t="str">
        <f>IF('SERV 1'!A40=0," ",IF('SERV 1'!A40&lt;&gt;0,'SERV 1'!A40))</f>
        <v>    </v>
      </c>
      <c r="B64" s="25" t="str">
        <f>'SERV 1'!B40</f>
        <v>Jun</v>
      </c>
      <c r="C64" s="25"/>
      <c r="D64" s="41" t="s">
        <v>95</v>
      </c>
      <c r="E64" s="41"/>
      <c r="F64" s="41">
        <v>-0.4</v>
      </c>
      <c r="G64" s="41"/>
      <c r="H64" s="41">
        <v>1.2</v>
      </c>
      <c r="I64" s="41"/>
      <c r="J64" s="41">
        <v>0.2</v>
      </c>
      <c r="K64" s="41"/>
      <c r="L64" s="41">
        <v>-0.7</v>
      </c>
      <c r="M64" s="39"/>
    </row>
    <row r="65" spans="1:13" ht="14.25">
      <c r="A65" s="23" t="str">
        <f>IF('SERV 1'!A41=0," ",IF('SERV 1'!A41&lt;&gt;0,'SERV 1'!A41))</f>
        <v>    </v>
      </c>
      <c r="B65" s="25" t="str">
        <f>'SERV 1'!B41</f>
        <v>Jul</v>
      </c>
      <c r="C65" s="25"/>
      <c r="D65" s="41">
        <v>-0.1</v>
      </c>
      <c r="E65" s="41"/>
      <c r="F65" s="41">
        <v>-0.4</v>
      </c>
      <c r="G65" s="41"/>
      <c r="H65" s="41">
        <v>1.1</v>
      </c>
      <c r="I65" s="41"/>
      <c r="J65" s="41">
        <v>0.2</v>
      </c>
      <c r="K65" s="41"/>
      <c r="L65" s="41">
        <v>-0.7</v>
      </c>
      <c r="M65" s="39"/>
    </row>
    <row r="66" spans="1:13" ht="14.25">
      <c r="A66" s="23" t="str">
        <f>IF('SERV 1'!A42=0," ",IF('SERV 1'!A42&lt;&gt;0,'SERV 1'!A42))</f>
        <v>    </v>
      </c>
      <c r="B66" s="25" t="str">
        <f>'SERV 1'!B42</f>
        <v>Aug</v>
      </c>
      <c r="C66" s="25"/>
      <c r="D66" s="41" t="s">
        <v>95</v>
      </c>
      <c r="E66" s="41"/>
      <c r="F66" s="41">
        <v>-0.2</v>
      </c>
      <c r="G66" s="41"/>
      <c r="H66" s="41">
        <v>0.8</v>
      </c>
      <c r="I66" s="41"/>
      <c r="J66" s="41">
        <v>0.1</v>
      </c>
      <c r="K66" s="41"/>
      <c r="L66" s="41">
        <v>-0.5</v>
      </c>
      <c r="M66" s="39"/>
    </row>
    <row r="67" spans="1:13" ht="14.25">
      <c r="A67" s="23" t="str">
        <f>IF('SERV 1'!A43=0," ",IF('SERV 1'!A43&lt;&gt;0,'SERV 1'!A43))</f>
        <v>    </v>
      </c>
      <c r="B67" s="25" t="str">
        <f>'SERV 1'!B43</f>
        <v>Sep</v>
      </c>
      <c r="C67" s="25"/>
      <c r="D67" s="41" t="s">
        <v>95</v>
      </c>
      <c r="E67" s="41"/>
      <c r="F67" s="41">
        <v>-0.2</v>
      </c>
      <c r="G67" s="41"/>
      <c r="H67" s="41">
        <v>0.8</v>
      </c>
      <c r="I67" s="41"/>
      <c r="J67" s="41" t="s">
        <v>95</v>
      </c>
      <c r="K67" s="41"/>
      <c r="L67" s="41">
        <v>-0.5</v>
      </c>
      <c r="M67" s="39"/>
    </row>
    <row r="68" spans="1:13" ht="13.5" thickBot="1">
      <c r="A68" s="10"/>
      <c r="B68" s="10"/>
      <c r="C68" s="10"/>
      <c r="D68" s="10"/>
      <c r="E68" s="10"/>
      <c r="F68" s="10"/>
      <c r="G68" s="10"/>
      <c r="H68" s="10"/>
      <c r="I68" s="10"/>
      <c r="J68" s="10"/>
      <c r="K68" s="20"/>
      <c r="L68" s="10"/>
      <c r="M68" s="10"/>
    </row>
    <row r="69" spans="1:6" ht="12.75">
      <c r="A69" s="59"/>
      <c r="B69" s="59"/>
      <c r="C69" s="59"/>
      <c r="D69" s="59"/>
      <c r="E69" s="59"/>
      <c r="F69" s="59"/>
    </row>
    <row r="70" ht="12.75">
      <c r="A70" s="8" t="str">
        <f>'SERV 1'!A82</f>
        <v>The earliest period open for revision is January 2016</v>
      </c>
    </row>
    <row r="71" spans="1:6" ht="12.75">
      <c r="A71" s="15"/>
      <c r="B71" s="15"/>
      <c r="C71" s="15"/>
      <c r="D71" s="15"/>
      <c r="E71" s="15"/>
      <c r="F71" s="15"/>
    </row>
    <row r="72" spans="1:5" ht="12.75">
      <c r="A72" s="27" t="s">
        <v>2</v>
      </c>
      <c r="B72" s="15"/>
      <c r="C72" s="15"/>
      <c r="D72" s="15"/>
      <c r="E72" s="15"/>
    </row>
    <row r="73" spans="1:5" ht="12.75">
      <c r="A73" s="27" t="s">
        <v>55</v>
      </c>
      <c r="B73" s="15"/>
      <c r="C73" s="15"/>
      <c r="D73" s="15"/>
      <c r="E73" s="15"/>
    </row>
    <row r="77" ht="12.75" customHeight="1"/>
    <row r="78" ht="3.75" customHeight="1"/>
    <row r="79" ht="16.5" customHeight="1"/>
    <row r="91" spans="1:14" ht="12.75">
      <c r="A91" s="18"/>
      <c r="B91" s="18"/>
      <c r="C91" s="18"/>
      <c r="D91" s="18"/>
      <c r="E91" s="18"/>
      <c r="F91" s="18"/>
      <c r="G91" s="18"/>
      <c r="H91" s="18"/>
      <c r="I91" s="18"/>
      <c r="J91" s="18"/>
      <c r="K91" s="18"/>
      <c r="L91" s="18"/>
      <c r="M91" s="18"/>
      <c r="N91" s="18"/>
    </row>
    <row r="92" spans="1:14" ht="12.75">
      <c r="A92" s="18"/>
      <c r="B92" s="18"/>
      <c r="C92" s="18"/>
      <c r="D92" s="18"/>
      <c r="E92" s="18"/>
      <c r="F92" s="18"/>
      <c r="G92" s="18"/>
      <c r="H92" s="18"/>
      <c r="I92" s="18"/>
      <c r="J92" s="18"/>
      <c r="K92" s="18"/>
      <c r="L92" s="18"/>
      <c r="M92" s="18"/>
      <c r="N92" s="18"/>
    </row>
    <row r="93" spans="1:14" ht="12.75">
      <c r="A93" s="18"/>
      <c r="B93" s="18"/>
      <c r="C93" s="18"/>
      <c r="D93" s="18"/>
      <c r="E93" s="18"/>
      <c r="F93" s="18"/>
      <c r="G93" s="18"/>
      <c r="H93" s="18"/>
      <c r="I93" s="18"/>
      <c r="J93" s="18"/>
      <c r="K93" s="18"/>
      <c r="L93" s="18"/>
      <c r="M93" s="18"/>
      <c r="N93" s="18"/>
    </row>
    <row r="94" spans="1:14" ht="12.75">
      <c r="A94" s="18"/>
      <c r="B94" s="18"/>
      <c r="C94" s="18"/>
      <c r="D94" s="18"/>
      <c r="E94" s="18"/>
      <c r="F94" s="18"/>
      <c r="G94" s="18"/>
      <c r="H94" s="18"/>
      <c r="I94" s="18"/>
      <c r="J94" s="18"/>
      <c r="K94" s="18"/>
      <c r="L94" s="18"/>
      <c r="M94" s="18"/>
      <c r="N94" s="18"/>
    </row>
    <row r="95" spans="1:14" ht="12.75">
      <c r="A95" s="18"/>
      <c r="B95" s="18"/>
      <c r="C95" s="18"/>
      <c r="D95" s="18"/>
      <c r="E95" s="18"/>
      <c r="F95" s="18"/>
      <c r="G95" s="18"/>
      <c r="H95" s="18"/>
      <c r="I95" s="18"/>
      <c r="J95" s="18"/>
      <c r="K95" s="18"/>
      <c r="L95" s="18"/>
      <c r="M95" s="18"/>
      <c r="N95" s="18"/>
    </row>
    <row r="96" spans="1:14" ht="12.75">
      <c r="A96" s="18"/>
      <c r="B96" s="18"/>
      <c r="C96" s="18"/>
      <c r="D96" s="18"/>
      <c r="E96" s="18"/>
      <c r="F96" s="18"/>
      <c r="G96" s="18"/>
      <c r="H96" s="18"/>
      <c r="I96" s="18"/>
      <c r="J96" s="18"/>
      <c r="K96" s="18"/>
      <c r="L96" s="18"/>
      <c r="M96" s="18"/>
      <c r="N96" s="18"/>
    </row>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row r="196" s="18" customFormat="1" ht="12.75"/>
    <row r="197" s="18" customFormat="1" ht="12.75"/>
    <row r="198" s="18" customFormat="1" ht="12.75"/>
    <row r="199" s="18" customFormat="1" ht="12.75"/>
    <row r="200" s="18" customFormat="1" ht="12.75"/>
    <row r="201" s="18" customFormat="1" ht="12.75"/>
    <row r="202" s="18" customFormat="1" ht="12.75"/>
    <row r="203" s="18" customFormat="1" ht="12.75"/>
    <row r="204" s="18" customFormat="1" ht="12.75"/>
    <row r="205" s="18" customFormat="1" ht="12.75"/>
    <row r="206" s="18" customFormat="1" ht="12.75"/>
    <row r="207" spans="13:14" ht="12.75">
      <c r="M207" s="18"/>
      <c r="N207" s="18"/>
    </row>
    <row r="208" spans="13:14" ht="12.75">
      <c r="M208" s="18"/>
      <c r="N208" s="18"/>
    </row>
    <row r="209" spans="13:14" ht="12.75">
      <c r="M209" s="18"/>
      <c r="N209" s="18"/>
    </row>
    <row r="210" spans="13:14" ht="12.75">
      <c r="M210" s="18"/>
      <c r="N210" s="18"/>
    </row>
    <row r="211" spans="13:14" ht="12.75">
      <c r="M211" s="18"/>
      <c r="N211" s="18"/>
    </row>
    <row r="212" spans="13:14" ht="12.75">
      <c r="M212" s="18"/>
      <c r="N212" s="18"/>
    </row>
  </sheetData>
  <sheetProtection/>
  <mergeCells count="2">
    <mergeCell ref="A1:B2"/>
    <mergeCell ref="D4:L4"/>
  </mergeCells>
  <hyperlinks>
    <hyperlink ref="H71" r:id="rId1" display="on-line.services.branch@ons.gov.uk"/>
    <hyperlink ref="A76" r:id="rId2" display="Time series dataset"/>
  </hyperlinks>
  <printOptions/>
  <pageMargins left="0.75" right="0.75" top="1" bottom="1" header="0.5" footer="0.5"/>
  <pageSetup fitToHeight="1" fitToWidth="1" horizontalDpi="600" verticalDpi="600" orientation="portrait" paperSize="9" scale="55" r:id="rId4"/>
  <drawing r:id="rId3"/>
</worksheet>
</file>

<file path=xl/worksheets/sheet14.xml><?xml version="1.0" encoding="utf-8"?>
<worksheet xmlns="http://schemas.openxmlformats.org/spreadsheetml/2006/main" xmlns:r="http://schemas.openxmlformats.org/officeDocument/2006/relationships">
  <sheetPr codeName="Sheet11">
    <tabColor theme="7" tint="0.39998000860214233"/>
    <pageSetUpPr fitToPage="1"/>
  </sheetPr>
  <dimension ref="A1:N95"/>
  <sheetViews>
    <sheetView view="pageBreakPreview" zoomScale="75" zoomScaleNormal="75" zoomScaleSheetLayoutView="75" zoomScalePageLayoutView="0" workbookViewId="0" topLeftCell="K1">
      <selection activeCell="D11" sqref="D11:L11"/>
    </sheetView>
  </sheetViews>
  <sheetFormatPr defaultColWidth="9.28125" defaultRowHeight="12.75"/>
  <cols>
    <col min="1" max="2" width="9.28125" style="8" customWidth="1"/>
    <col min="3" max="3" width="12.00390625" style="8" customWidth="1"/>
    <col min="4" max="6" width="9.28125" style="8" customWidth="1"/>
    <col min="7" max="7" width="11.7109375" style="8" customWidth="1"/>
    <col min="8" max="8" width="9.28125" style="8" customWidth="1"/>
    <col min="9" max="9" width="11.00390625" style="8" customWidth="1"/>
    <col min="10" max="10" width="9.28125" style="8" customWidth="1"/>
    <col min="11" max="11" width="11.28125" style="8" customWidth="1"/>
    <col min="12" max="12" width="9.28125" style="8" customWidth="1"/>
    <col min="13" max="13" width="11.421875" style="8" customWidth="1"/>
    <col min="14" max="14" width="9.28125" style="8" customWidth="1"/>
    <col min="15" max="39" width="9.28125" style="18" customWidth="1"/>
    <col min="40" max="16384" width="9.28125" style="8" customWidth="1"/>
  </cols>
  <sheetData>
    <row r="1" spans="1:8" ht="17.25">
      <c r="A1" s="133" t="s">
        <v>132</v>
      </c>
      <c r="B1" s="134"/>
      <c r="C1" s="26" t="s">
        <v>59</v>
      </c>
      <c r="D1" s="26"/>
      <c r="E1" s="26"/>
      <c r="F1" s="26"/>
      <c r="G1" s="21"/>
      <c r="H1" s="61"/>
    </row>
    <row r="2" spans="1:11" ht="15">
      <c r="A2" s="134"/>
      <c r="B2" s="134"/>
      <c r="C2" s="26" t="s">
        <v>149</v>
      </c>
      <c r="D2" s="26"/>
      <c r="E2" s="26"/>
      <c r="F2" s="26"/>
      <c r="G2" s="21"/>
      <c r="I2" s="27"/>
      <c r="J2" s="27"/>
      <c r="K2" s="27" t="e">
        <f>#REF!</f>
        <v>#REF!</v>
      </c>
    </row>
    <row r="3" spans="1:13" ht="15" thickBot="1">
      <c r="A3" s="10" t="s">
        <v>11</v>
      </c>
      <c r="B3" s="10"/>
      <c r="C3" s="35"/>
      <c r="D3" s="35"/>
      <c r="E3" s="35"/>
      <c r="F3" s="35"/>
      <c r="G3" s="35"/>
      <c r="H3" s="10"/>
      <c r="I3" s="10"/>
      <c r="J3" s="10"/>
      <c r="K3" s="10"/>
      <c r="L3" s="10"/>
      <c r="M3" s="12"/>
    </row>
    <row r="4" spans="3:13" ht="12.75">
      <c r="C4" s="11"/>
      <c r="D4" s="135" t="s">
        <v>26</v>
      </c>
      <c r="E4" s="135"/>
      <c r="F4" s="135"/>
      <c r="G4" s="135"/>
      <c r="H4" s="135"/>
      <c r="I4" s="135"/>
      <c r="J4" s="135"/>
      <c r="K4" s="135"/>
      <c r="L4" s="135"/>
      <c r="M4" s="47"/>
    </row>
    <row r="5" spans="3:12" ht="14.25">
      <c r="C5" s="12"/>
      <c r="D5" s="82"/>
      <c r="E5" s="13"/>
      <c r="F5" s="38"/>
      <c r="G5" s="12"/>
      <c r="J5" s="27"/>
      <c r="L5" s="27"/>
    </row>
    <row r="6" spans="3:12" ht="14.25">
      <c r="C6" s="12"/>
      <c r="D6" s="82"/>
      <c r="E6" s="13"/>
      <c r="F6" s="38"/>
      <c r="H6" s="77" t="s">
        <v>164</v>
      </c>
      <c r="J6" s="37" t="s">
        <v>166</v>
      </c>
      <c r="L6" s="37" t="s">
        <v>168</v>
      </c>
    </row>
    <row r="7" spans="1:13" ht="17.25">
      <c r="A7" s="21"/>
      <c r="B7" s="21"/>
      <c r="C7" s="36"/>
      <c r="D7" s="77" t="s">
        <v>160</v>
      </c>
      <c r="E7" s="36"/>
      <c r="F7" s="28"/>
      <c r="G7" s="36"/>
      <c r="H7" s="37" t="s">
        <v>165</v>
      </c>
      <c r="I7" s="36"/>
      <c r="J7" s="77" t="s">
        <v>13</v>
      </c>
      <c r="K7" s="36"/>
      <c r="L7" s="77" t="s">
        <v>170</v>
      </c>
      <c r="M7" s="22"/>
    </row>
    <row r="8" spans="1:13" ht="15">
      <c r="A8" s="21"/>
      <c r="B8" s="21"/>
      <c r="C8" s="21"/>
      <c r="D8" s="77" t="s">
        <v>161</v>
      </c>
      <c r="E8" s="21"/>
      <c r="F8" s="38" t="s">
        <v>162</v>
      </c>
      <c r="G8" s="21"/>
      <c r="H8" s="77" t="s">
        <v>163</v>
      </c>
      <c r="I8" s="21"/>
      <c r="J8" s="77" t="s">
        <v>167</v>
      </c>
      <c r="K8" s="21"/>
      <c r="L8" s="77" t="s">
        <v>158</v>
      </c>
      <c r="M8" s="30"/>
    </row>
    <row r="9" spans="1:13" ht="15">
      <c r="A9" s="62"/>
      <c r="B9" s="62"/>
      <c r="C9" s="62"/>
      <c r="D9" s="70" t="s">
        <v>14</v>
      </c>
      <c r="E9" s="62"/>
      <c r="F9" s="38" t="s">
        <v>14</v>
      </c>
      <c r="G9" s="62"/>
      <c r="H9" s="77" t="s">
        <v>14</v>
      </c>
      <c r="I9" s="62"/>
      <c r="J9" s="37" t="s">
        <v>14</v>
      </c>
      <c r="K9" s="62"/>
      <c r="L9" s="37" t="s">
        <v>169</v>
      </c>
      <c r="M9" s="31"/>
    </row>
    <row r="10" spans="1:13" ht="15.75" customHeight="1">
      <c r="A10" s="63" t="s">
        <v>38</v>
      </c>
      <c r="B10" s="63"/>
      <c r="C10" s="63"/>
      <c r="D10" s="43" t="s">
        <v>138</v>
      </c>
      <c r="E10" s="43"/>
      <c r="F10" s="43" t="s">
        <v>139</v>
      </c>
      <c r="G10" s="43"/>
      <c r="H10" s="43" t="s">
        <v>140</v>
      </c>
      <c r="I10" s="43"/>
      <c r="J10" s="43" t="s">
        <v>141</v>
      </c>
      <c r="K10" s="43"/>
      <c r="L10" s="43" t="s">
        <v>142</v>
      </c>
      <c r="M10" s="45"/>
    </row>
    <row r="11" spans="1:13" ht="15">
      <c r="A11" s="64" t="e">
        <f>#REF!</f>
        <v>#REF!</v>
      </c>
      <c r="B11" s="65"/>
      <c r="C11" s="46"/>
      <c r="D11" s="44">
        <v>70</v>
      </c>
      <c r="E11" s="44"/>
      <c r="F11" s="44">
        <v>139</v>
      </c>
      <c r="G11" s="44"/>
      <c r="H11" s="44">
        <v>76</v>
      </c>
      <c r="I11" s="44"/>
      <c r="J11" s="44">
        <v>46</v>
      </c>
      <c r="K11" s="44"/>
      <c r="L11" s="44">
        <v>47</v>
      </c>
      <c r="M11" s="32"/>
    </row>
    <row r="12" spans="1:13" ht="14.25">
      <c r="A12" s="25"/>
      <c r="B12" s="25"/>
      <c r="C12" s="25"/>
      <c r="D12" s="25"/>
      <c r="E12" s="25"/>
      <c r="F12" s="25"/>
      <c r="G12" s="25"/>
      <c r="H12" s="25"/>
      <c r="I12" s="25"/>
      <c r="J12" s="25"/>
      <c r="K12" s="25"/>
      <c r="L12" s="25"/>
      <c r="M12" s="25"/>
    </row>
    <row r="13" spans="1:13" ht="15">
      <c r="A13" s="31" t="s">
        <v>1</v>
      </c>
      <c r="B13" s="25"/>
      <c r="C13" s="25"/>
      <c r="D13" s="23"/>
      <c r="E13" s="23"/>
      <c r="F13" s="23"/>
      <c r="G13" s="23"/>
      <c r="H13" s="23"/>
      <c r="I13" s="23"/>
      <c r="J13" s="23"/>
      <c r="K13" s="23"/>
      <c r="L13" s="25"/>
      <c r="M13" s="23"/>
    </row>
    <row r="14" spans="1:13" ht="16.5" customHeight="1">
      <c r="A14" s="25"/>
      <c r="B14" s="25"/>
      <c r="C14" s="25"/>
      <c r="D14" s="39" t="s">
        <v>125</v>
      </c>
      <c r="E14" s="23"/>
      <c r="F14" s="39" t="s">
        <v>125</v>
      </c>
      <c r="G14" s="23"/>
      <c r="H14" s="39" t="s">
        <v>125</v>
      </c>
      <c r="I14" s="23"/>
      <c r="J14" s="39" t="s">
        <v>125</v>
      </c>
      <c r="K14" s="23"/>
      <c r="L14" s="39" t="s">
        <v>125</v>
      </c>
      <c r="M14" s="23"/>
    </row>
    <row r="15" spans="1:13" ht="15">
      <c r="A15" s="23" t="str">
        <f>IF('SERV 1'!A19=0," ",IF('SERV 1'!A19&lt;&gt;0,'SERV 1'!A19))</f>
        <v>2015</v>
      </c>
      <c r="B15" s="25" t="str">
        <f>'SERV 1'!B19</f>
        <v>Sep</v>
      </c>
      <c r="C15" s="25"/>
      <c r="D15" s="41" t="s">
        <v>95</v>
      </c>
      <c r="E15" s="41"/>
      <c r="F15" s="41" t="s">
        <v>95</v>
      </c>
      <c r="G15" s="41"/>
      <c r="H15" s="41" t="s">
        <v>95</v>
      </c>
      <c r="I15" s="41"/>
      <c r="J15" s="41" t="s">
        <v>95</v>
      </c>
      <c r="K15" s="41"/>
      <c r="L15" s="41" t="s">
        <v>95</v>
      </c>
      <c r="M15" s="29"/>
    </row>
    <row r="16" spans="1:13" ht="15">
      <c r="A16" s="23" t="str">
        <f>IF('SERV 1'!A20=0," ",IF('SERV 1'!A20&lt;&gt;0,'SERV 1'!A20))</f>
        <v> </v>
      </c>
      <c r="B16" s="25" t="str">
        <f>'SERV 1'!B20</f>
        <v>Oct</v>
      </c>
      <c r="C16" s="25"/>
      <c r="D16" s="41" t="s">
        <v>95</v>
      </c>
      <c r="E16" s="41"/>
      <c r="F16" s="41" t="s">
        <v>95</v>
      </c>
      <c r="G16" s="41"/>
      <c r="H16" s="41" t="s">
        <v>95</v>
      </c>
      <c r="I16" s="41"/>
      <c r="J16" s="41" t="s">
        <v>95</v>
      </c>
      <c r="K16" s="41"/>
      <c r="L16" s="41" t="s">
        <v>95</v>
      </c>
      <c r="M16" s="29"/>
    </row>
    <row r="17" spans="1:13" ht="15">
      <c r="A17" s="23" t="str">
        <f>IF('SERV 1'!A21=0," ",IF('SERV 1'!A21&lt;&gt;0,'SERV 1'!A21))</f>
        <v>    </v>
      </c>
      <c r="B17" s="25" t="str">
        <f>'SERV 1'!B21</f>
        <v>Nov</v>
      </c>
      <c r="C17" s="25"/>
      <c r="D17" s="41" t="s">
        <v>95</v>
      </c>
      <c r="E17" s="41"/>
      <c r="F17" s="41" t="s">
        <v>95</v>
      </c>
      <c r="G17" s="41"/>
      <c r="H17" s="41" t="s">
        <v>95</v>
      </c>
      <c r="I17" s="41"/>
      <c r="J17" s="41" t="s">
        <v>95</v>
      </c>
      <c r="K17" s="41"/>
      <c r="L17" s="41" t="s">
        <v>95</v>
      </c>
      <c r="M17" s="29"/>
    </row>
    <row r="18" spans="1:13" ht="15">
      <c r="A18" s="23" t="str">
        <f>IF('SERV 1'!A22=0," ",IF('SERV 1'!A22&lt;&gt;0,'SERV 1'!A22))</f>
        <v>    </v>
      </c>
      <c r="B18" s="25" t="str">
        <f>'SERV 1'!B22</f>
        <v>Dec</v>
      </c>
      <c r="C18" s="25"/>
      <c r="D18" s="41" t="s">
        <v>95</v>
      </c>
      <c r="E18" s="41"/>
      <c r="F18" s="41" t="s">
        <v>95</v>
      </c>
      <c r="G18" s="41"/>
      <c r="H18" s="41" t="s">
        <v>95</v>
      </c>
      <c r="I18" s="41"/>
      <c r="J18" s="41" t="s">
        <v>95</v>
      </c>
      <c r="K18" s="41"/>
      <c r="L18" s="41" t="s">
        <v>95</v>
      </c>
      <c r="M18" s="29"/>
    </row>
    <row r="19" spans="1:13" ht="15">
      <c r="A19" s="23" t="str">
        <f>IF('SERV 1'!A23=0," ",IF('SERV 1'!A23&lt;&gt;0,'SERV 1'!A23))</f>
        <v>2016</v>
      </c>
      <c r="B19" s="25" t="str">
        <f>'SERV 1'!B23</f>
        <v>Jan</v>
      </c>
      <c r="C19" s="25"/>
      <c r="D19" s="41" t="s">
        <v>95</v>
      </c>
      <c r="E19" s="41"/>
      <c r="F19" s="41">
        <v>-0.2</v>
      </c>
      <c r="G19" s="41"/>
      <c r="H19" s="41">
        <v>0.1</v>
      </c>
      <c r="I19" s="41"/>
      <c r="J19" s="41" t="s">
        <v>95</v>
      </c>
      <c r="K19" s="41"/>
      <c r="L19" s="41" t="s">
        <v>95</v>
      </c>
      <c r="M19" s="29"/>
    </row>
    <row r="20" spans="1:13" ht="15">
      <c r="A20" s="23" t="str">
        <f>IF('SERV 1'!A24=0," ",IF('SERV 1'!A24&lt;&gt;0,'SERV 1'!A24))</f>
        <v>    </v>
      </c>
      <c r="B20" s="25" t="str">
        <f>'SERV 1'!B24</f>
        <v>Feb</v>
      </c>
      <c r="C20" s="25"/>
      <c r="D20" s="41" t="s">
        <v>95</v>
      </c>
      <c r="E20" s="41"/>
      <c r="F20" s="41">
        <v>-0.3</v>
      </c>
      <c r="G20" s="41"/>
      <c r="H20" s="41">
        <v>0.1</v>
      </c>
      <c r="I20" s="41"/>
      <c r="J20" s="41">
        <v>0.2</v>
      </c>
      <c r="K20" s="41"/>
      <c r="L20" s="41">
        <v>-0.1</v>
      </c>
      <c r="M20" s="29"/>
    </row>
    <row r="21" spans="1:13" ht="15">
      <c r="A21" s="23" t="str">
        <f>IF('SERV 1'!A25=0," ",IF('SERV 1'!A25&lt;&gt;0,'SERV 1'!A25))</f>
        <v>    </v>
      </c>
      <c r="B21" s="25" t="str">
        <f>'SERV 1'!B25</f>
        <v>Mar</v>
      </c>
      <c r="C21" s="25"/>
      <c r="D21" s="41" t="s">
        <v>95</v>
      </c>
      <c r="E21" s="41"/>
      <c r="F21" s="41">
        <v>-0.4</v>
      </c>
      <c r="G21" s="41"/>
      <c r="H21" s="41">
        <v>0.2</v>
      </c>
      <c r="I21" s="41"/>
      <c r="J21" s="41">
        <v>0.3</v>
      </c>
      <c r="K21" s="41"/>
      <c r="L21" s="41">
        <v>-0.1</v>
      </c>
      <c r="M21" s="29"/>
    </row>
    <row r="22" spans="1:13" ht="15">
      <c r="A22" s="23" t="str">
        <f>IF('SERV 1'!A26=0," ",IF('SERV 1'!A26&lt;&gt;0,'SERV 1'!A26))</f>
        <v>    </v>
      </c>
      <c r="B22" s="25" t="str">
        <f>'SERV 1'!B26</f>
        <v>Apr</v>
      </c>
      <c r="C22" s="25"/>
      <c r="D22" s="41" t="s">
        <v>95</v>
      </c>
      <c r="E22" s="41"/>
      <c r="F22" s="41">
        <v>-0.1</v>
      </c>
      <c r="G22" s="41"/>
      <c r="H22" s="41">
        <v>0.2</v>
      </c>
      <c r="I22" s="41"/>
      <c r="J22" s="41">
        <v>0.2</v>
      </c>
      <c r="K22" s="41"/>
      <c r="L22" s="41">
        <v>-0.2</v>
      </c>
      <c r="M22" s="29"/>
    </row>
    <row r="23" spans="1:13" ht="15">
      <c r="A23" s="23" t="str">
        <f>IF('SERV 1'!A27=0," ",IF('SERV 1'!A27&lt;&gt;0,'SERV 1'!A27))</f>
        <v>    </v>
      </c>
      <c r="B23" s="25" t="str">
        <f>'SERV 1'!B27</f>
        <v>May</v>
      </c>
      <c r="C23" s="25"/>
      <c r="D23" s="41">
        <v>-0.1</v>
      </c>
      <c r="E23" s="41"/>
      <c r="F23" s="41">
        <v>0.1</v>
      </c>
      <c r="G23" s="41"/>
      <c r="H23" s="41">
        <v>0.1</v>
      </c>
      <c r="I23" s="41"/>
      <c r="J23" s="41">
        <v>0.1</v>
      </c>
      <c r="K23" s="41"/>
      <c r="L23" s="41">
        <v>-0.2</v>
      </c>
      <c r="M23" s="29"/>
    </row>
    <row r="24" spans="1:13" ht="15">
      <c r="A24" s="23" t="str">
        <f>IF('SERV 1'!A28=0," ",IF('SERV 1'!A28&lt;&gt;0,'SERV 1'!A28))</f>
        <v>    </v>
      </c>
      <c r="B24" s="25" t="str">
        <f>'SERV 1'!B28</f>
        <v>Jun</v>
      </c>
      <c r="C24" s="25"/>
      <c r="D24" s="41">
        <v>-0.1</v>
      </c>
      <c r="E24" s="41"/>
      <c r="F24" s="41">
        <v>0.1</v>
      </c>
      <c r="G24" s="41"/>
      <c r="H24" s="41">
        <v>0.1</v>
      </c>
      <c r="I24" s="41"/>
      <c r="J24" s="41" t="s">
        <v>95</v>
      </c>
      <c r="K24" s="41"/>
      <c r="L24" s="41">
        <v>-0.4</v>
      </c>
      <c r="M24" s="29"/>
    </row>
    <row r="25" spans="1:13" ht="15">
      <c r="A25" s="23" t="str">
        <f>IF('SERV 1'!A29=0," ",IF('SERV 1'!A29&lt;&gt;0,'SERV 1'!A29))</f>
        <v>    </v>
      </c>
      <c r="B25" s="25" t="str">
        <f>'SERV 1'!B29</f>
        <v>Jul</v>
      </c>
      <c r="C25" s="25"/>
      <c r="D25" s="41">
        <v>-0.1</v>
      </c>
      <c r="E25" s="41"/>
      <c r="F25" s="41" t="s">
        <v>95</v>
      </c>
      <c r="G25" s="41"/>
      <c r="H25" s="41">
        <v>0.1</v>
      </c>
      <c r="I25" s="41"/>
      <c r="J25" s="41">
        <v>0.2</v>
      </c>
      <c r="K25" s="41"/>
      <c r="L25" s="41">
        <v>-0.4</v>
      </c>
      <c r="M25" s="29"/>
    </row>
    <row r="26" spans="1:13" ht="15">
      <c r="A26" s="23" t="str">
        <f>IF('SERV 1'!A30=0," ",IF('SERV 1'!A30&lt;&gt;0,'SERV 1'!A30))</f>
        <v>    </v>
      </c>
      <c r="B26" s="25" t="str">
        <f>'SERV 1'!B30</f>
        <v>Aug</v>
      </c>
      <c r="C26" s="25"/>
      <c r="D26" s="41" t="s">
        <v>95</v>
      </c>
      <c r="E26" s="41"/>
      <c r="F26" s="41">
        <v>-0.1</v>
      </c>
      <c r="G26" s="41"/>
      <c r="H26" s="41">
        <v>0.2</v>
      </c>
      <c r="I26" s="41"/>
      <c r="J26" s="41">
        <v>0.2</v>
      </c>
      <c r="K26" s="41"/>
      <c r="L26" s="41">
        <v>-0.5</v>
      </c>
      <c r="M26" s="29"/>
    </row>
    <row r="27" spans="1:13" ht="15">
      <c r="A27" s="23" t="str">
        <f>IF('SERV 1'!A31=0," ",IF('SERV 1'!A31&lt;&gt;0,'SERV 1'!A31))</f>
        <v>    </v>
      </c>
      <c r="B27" s="25" t="str">
        <f>'SERV 1'!B31</f>
        <v>Sep</v>
      </c>
      <c r="C27" s="25"/>
      <c r="D27" s="41">
        <v>0.1</v>
      </c>
      <c r="E27" s="41"/>
      <c r="F27" s="41">
        <v>0.1</v>
      </c>
      <c r="G27" s="41"/>
      <c r="H27" s="41">
        <v>0.4</v>
      </c>
      <c r="I27" s="41"/>
      <c r="J27" s="41">
        <v>0.4</v>
      </c>
      <c r="K27" s="41"/>
      <c r="L27" s="41">
        <v>-0.4</v>
      </c>
      <c r="M27" s="29"/>
    </row>
    <row r="28" spans="1:13" ht="15">
      <c r="A28" s="23" t="str">
        <f>IF('SERV 1'!A32=0," ",IF('SERV 1'!A32&lt;&gt;0,'SERV 1'!A32))</f>
        <v>    </v>
      </c>
      <c r="B28" s="25" t="str">
        <f>'SERV 1'!B32</f>
        <v>Oct</v>
      </c>
      <c r="C28" s="25"/>
      <c r="D28" s="41">
        <v>0.1</v>
      </c>
      <c r="E28" s="41"/>
      <c r="F28" s="41">
        <v>-0.1</v>
      </c>
      <c r="G28" s="41"/>
      <c r="H28" s="41">
        <v>0.9</v>
      </c>
      <c r="I28" s="41"/>
      <c r="J28" s="41">
        <v>0.3</v>
      </c>
      <c r="K28" s="41"/>
      <c r="L28" s="41">
        <v>-0.4</v>
      </c>
      <c r="M28" s="29"/>
    </row>
    <row r="29" spans="1:13" ht="15">
      <c r="A29" s="23" t="str">
        <f>IF('SERV 1'!A33=0," ",IF('SERV 1'!A33&lt;&gt;0,'SERV 1'!A33))</f>
        <v>    </v>
      </c>
      <c r="B29" s="25" t="str">
        <f>'SERV 1'!B33</f>
        <v>Nov</v>
      </c>
      <c r="C29" s="25"/>
      <c r="D29" s="41">
        <v>0.1</v>
      </c>
      <c r="E29" s="41"/>
      <c r="F29" s="41">
        <v>-0.1</v>
      </c>
      <c r="G29" s="41"/>
      <c r="H29" s="41">
        <v>1</v>
      </c>
      <c r="I29" s="41"/>
      <c r="J29" s="41">
        <v>0.3</v>
      </c>
      <c r="K29" s="41"/>
      <c r="L29" s="41">
        <v>-0.5</v>
      </c>
      <c r="M29" s="29"/>
    </row>
    <row r="30" spans="1:13" ht="15">
      <c r="A30" s="23" t="str">
        <f>IF('SERV 1'!A34=0," ",IF('SERV 1'!A34&lt;&gt;0,'SERV 1'!A34))</f>
        <v>    </v>
      </c>
      <c r="B30" s="25" t="str">
        <f>'SERV 1'!B34</f>
        <v>Dec</v>
      </c>
      <c r="C30" s="25"/>
      <c r="D30" s="41" t="s">
        <v>95</v>
      </c>
      <c r="E30" s="41"/>
      <c r="F30" s="41">
        <v>-0.3</v>
      </c>
      <c r="G30" s="41"/>
      <c r="H30" s="41">
        <v>0.8</v>
      </c>
      <c r="I30" s="41"/>
      <c r="J30" s="41">
        <v>0.1</v>
      </c>
      <c r="K30" s="41"/>
      <c r="L30" s="41">
        <v>-0.4</v>
      </c>
      <c r="M30" s="29"/>
    </row>
    <row r="31" spans="1:13" ht="15">
      <c r="A31" s="23" t="str">
        <f>IF('SERV 1'!A35=0," ",IF('SERV 1'!A35&lt;&gt;0,'SERV 1'!A35))</f>
        <v>2017</v>
      </c>
      <c r="B31" s="25" t="str">
        <f>'SERV 1'!B35</f>
        <v>Jan</v>
      </c>
      <c r="C31" s="25"/>
      <c r="D31" s="41">
        <v>-0.1</v>
      </c>
      <c r="E31" s="41"/>
      <c r="F31" s="41">
        <v>-0.1</v>
      </c>
      <c r="G31" s="41"/>
      <c r="H31" s="41">
        <v>0.3</v>
      </c>
      <c r="I31" s="41"/>
      <c r="J31" s="41">
        <v>0.1</v>
      </c>
      <c r="K31" s="41"/>
      <c r="L31" s="41">
        <v>-0.3</v>
      </c>
      <c r="M31" s="29"/>
    </row>
    <row r="32" spans="1:13" ht="15">
      <c r="A32" s="23" t="str">
        <f>IF('SERV 1'!A36=0," ",IF('SERV 1'!A36&lt;&gt;0,'SERV 1'!A36))</f>
        <v>    </v>
      </c>
      <c r="B32" s="25" t="str">
        <f>'SERV 1'!B36</f>
        <v>Feb</v>
      </c>
      <c r="C32" s="25"/>
      <c r="D32" s="41">
        <v>-0.1</v>
      </c>
      <c r="E32" s="41"/>
      <c r="F32" s="41">
        <v>0.1</v>
      </c>
      <c r="G32" s="41"/>
      <c r="H32" s="41">
        <v>-0.2</v>
      </c>
      <c r="I32" s="41"/>
      <c r="J32" s="41">
        <v>-0.1</v>
      </c>
      <c r="K32" s="41"/>
      <c r="L32" s="41" t="s">
        <v>95</v>
      </c>
      <c r="M32" s="29"/>
    </row>
    <row r="33" spans="1:13" ht="15">
      <c r="A33" s="23" t="str">
        <f>IF('SERV 1'!A37=0," ",IF('SERV 1'!A37&lt;&gt;0,'SERV 1'!A37))</f>
        <v>    </v>
      </c>
      <c r="B33" s="25" t="str">
        <f>'SERV 1'!B37</f>
        <v>Mar</v>
      </c>
      <c r="C33" s="25"/>
      <c r="D33" s="41" t="s">
        <v>95</v>
      </c>
      <c r="E33" s="41"/>
      <c r="F33" s="41">
        <v>0.2</v>
      </c>
      <c r="G33" s="41"/>
      <c r="H33" s="41">
        <v>-0.2</v>
      </c>
      <c r="I33" s="41"/>
      <c r="J33" s="41">
        <v>-0.2</v>
      </c>
      <c r="K33" s="41"/>
      <c r="L33" s="41">
        <v>0.1</v>
      </c>
      <c r="M33" s="29"/>
    </row>
    <row r="34" spans="1:13" ht="15">
      <c r="A34" s="23" t="str">
        <f>IF('SERV 1'!A38=0," ",IF('SERV 1'!A38&lt;&gt;0,'SERV 1'!A38))</f>
        <v>    </v>
      </c>
      <c r="B34" s="25" t="str">
        <f>'SERV 1'!B38</f>
        <v>Apr</v>
      </c>
      <c r="C34" s="25"/>
      <c r="D34" s="41" t="s">
        <v>95</v>
      </c>
      <c r="E34" s="41"/>
      <c r="F34" s="41">
        <v>0.1</v>
      </c>
      <c r="G34" s="41"/>
      <c r="H34" s="41">
        <v>-0.1</v>
      </c>
      <c r="I34" s="41"/>
      <c r="J34" s="41">
        <v>-0.2</v>
      </c>
      <c r="K34" s="41"/>
      <c r="L34" s="41">
        <v>0.1</v>
      </c>
      <c r="M34" s="29"/>
    </row>
    <row r="35" spans="1:13" ht="15">
      <c r="A35" s="23" t="str">
        <f>IF('SERV 1'!A39=0," ",IF('SERV 1'!A39&lt;&gt;0,'SERV 1'!A39))</f>
        <v>    </v>
      </c>
      <c r="B35" s="25" t="str">
        <f>'SERV 1'!B39</f>
        <v>May</v>
      </c>
      <c r="C35" s="25"/>
      <c r="D35" s="41" t="s">
        <v>95</v>
      </c>
      <c r="E35" s="41"/>
      <c r="F35" s="41">
        <v>-0.2</v>
      </c>
      <c r="G35" s="41"/>
      <c r="H35" s="41" t="s">
        <v>95</v>
      </c>
      <c r="I35" s="41"/>
      <c r="J35" s="41">
        <v>-0.1</v>
      </c>
      <c r="K35" s="41"/>
      <c r="L35" s="41">
        <v>0.1</v>
      </c>
      <c r="M35" s="29"/>
    </row>
    <row r="36" spans="1:13" ht="15">
      <c r="A36" s="23" t="str">
        <f>IF('SERV 1'!A40=0," ",IF('SERV 1'!A40&lt;&gt;0,'SERV 1'!A40))</f>
        <v>    </v>
      </c>
      <c r="B36" s="25" t="str">
        <f>'SERV 1'!B40</f>
        <v>Jun</v>
      </c>
      <c r="C36" s="25"/>
      <c r="D36" s="41" t="s">
        <v>95</v>
      </c>
      <c r="E36" s="41"/>
      <c r="F36" s="41">
        <v>-0.4</v>
      </c>
      <c r="G36" s="41"/>
      <c r="H36" s="41">
        <v>0.2</v>
      </c>
      <c r="I36" s="41"/>
      <c r="J36" s="41" t="s">
        <v>95</v>
      </c>
      <c r="K36" s="41"/>
      <c r="L36" s="41" t="s">
        <v>95</v>
      </c>
      <c r="M36" s="29"/>
    </row>
    <row r="37" spans="1:13" ht="15">
      <c r="A37" s="23" t="str">
        <f>IF('SERV 1'!A41=0," ",IF('SERV 1'!A41&lt;&gt;0,'SERV 1'!A41))</f>
        <v>    </v>
      </c>
      <c r="B37" s="25" t="str">
        <f>'SERV 1'!B41</f>
        <v>Jul</v>
      </c>
      <c r="C37" s="25"/>
      <c r="D37" s="41" t="s">
        <v>95</v>
      </c>
      <c r="E37" s="41"/>
      <c r="F37" s="41">
        <v>-0.1</v>
      </c>
      <c r="G37" s="41"/>
      <c r="H37" s="41" t="s">
        <v>95</v>
      </c>
      <c r="I37" s="41"/>
      <c r="J37" s="41">
        <v>0.1</v>
      </c>
      <c r="K37" s="41"/>
      <c r="L37" s="41">
        <v>-0.1</v>
      </c>
      <c r="M37" s="29"/>
    </row>
    <row r="38" spans="1:13" ht="15">
      <c r="A38" s="23" t="str">
        <f>IF('SERV 1'!A42=0," ",IF('SERV 1'!A42&lt;&gt;0,'SERV 1'!A42))</f>
        <v>    </v>
      </c>
      <c r="B38" s="25" t="str">
        <f>'SERV 1'!B42</f>
        <v>Aug</v>
      </c>
      <c r="C38" s="25"/>
      <c r="D38" s="41" t="s">
        <v>95</v>
      </c>
      <c r="E38" s="41"/>
      <c r="F38" s="41" t="s">
        <v>95</v>
      </c>
      <c r="G38" s="41"/>
      <c r="H38" s="41">
        <v>-0.1</v>
      </c>
      <c r="I38" s="41"/>
      <c r="J38" s="41">
        <v>0.1</v>
      </c>
      <c r="K38" s="41"/>
      <c r="L38" s="41">
        <v>-0.1</v>
      </c>
      <c r="M38" s="29"/>
    </row>
    <row r="39" spans="1:13" ht="15">
      <c r="A39" s="23" t="str">
        <f>IF('SERV 1'!A43=0," ",IF('SERV 1'!A43&lt;&gt;0,'SERV 1'!A43))</f>
        <v>    </v>
      </c>
      <c r="B39" s="25" t="str">
        <f>'SERV 1'!B43</f>
        <v>Sep</v>
      </c>
      <c r="C39" s="25"/>
      <c r="D39" s="41" t="s">
        <v>95</v>
      </c>
      <c r="E39" s="41"/>
      <c r="F39" s="41">
        <v>0.2</v>
      </c>
      <c r="G39" s="41"/>
      <c r="H39" s="41" t="s">
        <v>95</v>
      </c>
      <c r="I39" s="41"/>
      <c r="J39" s="41">
        <v>0.1</v>
      </c>
      <c r="K39" s="41"/>
      <c r="L39" s="41">
        <v>-0.2</v>
      </c>
      <c r="M39" s="29"/>
    </row>
    <row r="40" spans="1:13" ht="13.5" thickBot="1">
      <c r="A40" s="10"/>
      <c r="B40" s="10"/>
      <c r="C40" s="10"/>
      <c r="D40" s="10"/>
      <c r="E40" s="10"/>
      <c r="F40" s="10"/>
      <c r="G40" s="10"/>
      <c r="H40" s="10"/>
      <c r="I40" s="10"/>
      <c r="J40" s="10"/>
      <c r="K40" s="10"/>
      <c r="L40" s="10"/>
      <c r="M40" s="10"/>
    </row>
    <row r="41" spans="1:6" ht="12.75">
      <c r="A41" s="59"/>
      <c r="B41" s="59"/>
      <c r="C41" s="59"/>
      <c r="D41" s="59"/>
      <c r="E41" s="59"/>
      <c r="F41" s="59"/>
    </row>
    <row r="42" ht="12.75">
      <c r="A42" s="8" t="str">
        <f>'SERV 1'!A82</f>
        <v>The earliest period open for revision is January 2016</v>
      </c>
    </row>
    <row r="43" spans="7:14" ht="18" customHeight="1">
      <c r="G43" s="17"/>
      <c r="H43" s="17"/>
      <c r="I43" s="17"/>
      <c r="J43" s="17"/>
      <c r="K43" s="17"/>
      <c r="L43" s="17"/>
      <c r="M43" s="17"/>
      <c r="N43" s="17"/>
    </row>
    <row r="44" spans="1:5" ht="12.75">
      <c r="A44" s="27" t="s">
        <v>2</v>
      </c>
      <c r="B44" s="15"/>
      <c r="C44" s="15"/>
      <c r="D44" s="15"/>
      <c r="E44" s="15"/>
    </row>
    <row r="45" spans="1:5" ht="12.75">
      <c r="A45" s="27" t="s">
        <v>55</v>
      </c>
      <c r="B45" s="15"/>
      <c r="C45" s="15"/>
      <c r="D45" s="15"/>
      <c r="E45" s="15"/>
    </row>
    <row r="51" spans="4:13" ht="21" customHeight="1">
      <c r="D51" s="17"/>
      <c r="E51" s="17"/>
      <c r="F51" s="17"/>
      <c r="G51" s="17"/>
      <c r="H51" s="17"/>
      <c r="I51" s="17"/>
      <c r="J51" s="17"/>
      <c r="K51" s="17"/>
      <c r="L51" s="17"/>
      <c r="M51" s="17"/>
    </row>
    <row r="80" ht="12.75" customHeight="1"/>
    <row r="81" ht="3.75" customHeight="1"/>
    <row r="82" ht="16.5" customHeight="1"/>
    <row r="90" spans="1:14" ht="12.75">
      <c r="A90" s="18"/>
      <c r="B90" s="18"/>
      <c r="C90" s="18"/>
      <c r="D90" s="18"/>
      <c r="E90" s="18"/>
      <c r="F90" s="18"/>
      <c r="G90" s="18"/>
      <c r="H90" s="18"/>
      <c r="I90" s="18"/>
      <c r="J90" s="18"/>
      <c r="K90" s="18"/>
      <c r="L90" s="18"/>
      <c r="M90" s="18"/>
      <c r="N90" s="18"/>
    </row>
    <row r="91" spans="1:14" ht="12.75">
      <c r="A91" s="18"/>
      <c r="B91" s="18"/>
      <c r="C91" s="18"/>
      <c r="D91" s="18"/>
      <c r="E91" s="18"/>
      <c r="F91" s="18"/>
      <c r="G91" s="18"/>
      <c r="H91" s="18"/>
      <c r="I91" s="18"/>
      <c r="J91" s="18"/>
      <c r="K91" s="18"/>
      <c r="L91" s="18"/>
      <c r="M91" s="18"/>
      <c r="N91" s="18"/>
    </row>
    <row r="92" spans="1:14" ht="12.75">
      <c r="A92" s="18"/>
      <c r="B92" s="18"/>
      <c r="C92" s="18"/>
      <c r="D92" s="18"/>
      <c r="E92" s="18"/>
      <c r="F92" s="18"/>
      <c r="G92" s="18"/>
      <c r="H92" s="18"/>
      <c r="I92" s="18"/>
      <c r="J92" s="18"/>
      <c r="K92" s="18"/>
      <c r="L92" s="18"/>
      <c r="M92" s="18"/>
      <c r="N92" s="18"/>
    </row>
    <row r="93" spans="1:14" ht="12.75">
      <c r="A93" s="18"/>
      <c r="B93" s="18"/>
      <c r="C93" s="18"/>
      <c r="D93" s="18"/>
      <c r="E93" s="18"/>
      <c r="F93" s="18"/>
      <c r="G93" s="18"/>
      <c r="H93" s="18"/>
      <c r="I93" s="18"/>
      <c r="J93" s="18"/>
      <c r="K93" s="18"/>
      <c r="L93" s="18"/>
      <c r="M93" s="18"/>
      <c r="N93" s="18"/>
    </row>
    <row r="94" spans="1:14" ht="12.75">
      <c r="A94" s="18"/>
      <c r="B94" s="18"/>
      <c r="C94" s="18"/>
      <c r="D94" s="18"/>
      <c r="E94" s="18"/>
      <c r="F94" s="18"/>
      <c r="G94" s="18"/>
      <c r="H94" s="18"/>
      <c r="I94" s="18"/>
      <c r="J94" s="18"/>
      <c r="K94" s="18"/>
      <c r="L94" s="18"/>
      <c r="M94" s="18"/>
      <c r="N94" s="18"/>
    </row>
    <row r="95" spans="1:14" ht="12.75">
      <c r="A95" s="18"/>
      <c r="B95" s="18"/>
      <c r="C95" s="18"/>
      <c r="D95" s="18"/>
      <c r="E95" s="18"/>
      <c r="F95" s="18"/>
      <c r="G95" s="18"/>
      <c r="H95" s="18"/>
      <c r="I95" s="18"/>
      <c r="J95" s="18"/>
      <c r="K95" s="18"/>
      <c r="L95" s="18"/>
      <c r="M95" s="18"/>
      <c r="N95" s="18"/>
    </row>
    <row r="96" s="18" customFormat="1" ht="12.75"/>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row r="196" s="18" customFormat="1" ht="12.75"/>
    <row r="197" s="18" customFormat="1" ht="12.75"/>
    <row r="198" s="18" customFormat="1" ht="12.75"/>
    <row r="199" s="18" customFormat="1" ht="12.75"/>
    <row r="200" s="18" customFormat="1" ht="12.75"/>
    <row r="201" s="18" customFormat="1" ht="12.75"/>
    <row r="202" s="18" customFormat="1" ht="12.75"/>
    <row r="203" s="18" customFormat="1" ht="12.75"/>
    <row r="204" s="18" customFormat="1" ht="12.75"/>
    <row r="205" s="18" customFormat="1" ht="12.75"/>
    <row r="206" s="18" customFormat="1" ht="12.75"/>
    <row r="207" s="18" customFormat="1" ht="12.75"/>
    <row r="208" s="18" customFormat="1" ht="12.75"/>
    <row r="209" s="18" customFormat="1" ht="12.75"/>
    <row r="210" s="18" customFormat="1" ht="12.75"/>
    <row r="211" s="18" customFormat="1" ht="12.75"/>
    <row r="212" s="18" customFormat="1" ht="12.75"/>
    <row r="213" s="18" customFormat="1" ht="12.75"/>
    <row r="214" s="18" customFormat="1" ht="12.75"/>
    <row r="215" s="18" customFormat="1" ht="12.75"/>
    <row r="216" s="18" customFormat="1" ht="12.75"/>
    <row r="217" s="18" customFormat="1" ht="12.75"/>
    <row r="218" s="18" customFormat="1" ht="12.75"/>
    <row r="219" s="18" customFormat="1" ht="12.75"/>
    <row r="220" s="18" customFormat="1" ht="12.75"/>
    <row r="221" s="18" customFormat="1" ht="12.75"/>
    <row r="222" s="18" customFormat="1" ht="12.75"/>
    <row r="223" s="18" customFormat="1" ht="12.75"/>
    <row r="224" s="18" customFormat="1" ht="12.75"/>
    <row r="225" s="18" customFormat="1" ht="12.75"/>
    <row r="226" s="18" customFormat="1" ht="12.75"/>
    <row r="227" s="18" customFormat="1" ht="12.75"/>
    <row r="228" s="18" customFormat="1" ht="12.75"/>
    <row r="229" s="18" customFormat="1" ht="12.75"/>
    <row r="230" s="18" customFormat="1" ht="12.75"/>
    <row r="231" s="18" customFormat="1" ht="12.75"/>
    <row r="232" s="18" customFormat="1" ht="12.75"/>
    <row r="233" s="18" customFormat="1" ht="12.75"/>
    <row r="234" s="18" customFormat="1" ht="12.75"/>
    <row r="235" s="18" customFormat="1" ht="12.75"/>
    <row r="236" s="18" customFormat="1" ht="12.75"/>
    <row r="237" s="18" customFormat="1" ht="12.75"/>
    <row r="238" s="18" customFormat="1" ht="12.75"/>
    <row r="239" s="18" customFormat="1" ht="12.75"/>
    <row r="240" s="18" customFormat="1" ht="12.75"/>
    <row r="241" s="18" customFormat="1" ht="12.75"/>
    <row r="242" s="18" customFormat="1" ht="12.75"/>
    <row r="243" s="18" customFormat="1" ht="12.75"/>
    <row r="244" s="18" customFormat="1" ht="12.75"/>
    <row r="245" s="18" customFormat="1" ht="12.75"/>
    <row r="246" s="18" customFormat="1" ht="12.75"/>
    <row r="247" s="18" customFormat="1" ht="12.75"/>
    <row r="248" s="18" customFormat="1" ht="12.75"/>
    <row r="249" s="18" customFormat="1" ht="12.75"/>
    <row r="250" s="18" customFormat="1" ht="12.75"/>
    <row r="251" s="18" customFormat="1" ht="12.75"/>
    <row r="252" s="18" customFormat="1" ht="12.75"/>
    <row r="253" s="18" customFormat="1" ht="12.75"/>
    <row r="254" s="18" customFormat="1" ht="12.75"/>
    <row r="255" s="18" customFormat="1" ht="12.75"/>
    <row r="256" s="18" customFormat="1" ht="12.75"/>
    <row r="257" s="18" customFormat="1" ht="12.75"/>
    <row r="258" s="18" customFormat="1" ht="12.75"/>
    <row r="259" s="18" customFormat="1" ht="12.75"/>
    <row r="260" s="18" customFormat="1" ht="12.75"/>
    <row r="261" s="18" customFormat="1" ht="12.75"/>
    <row r="262" s="18" customFormat="1" ht="12.75"/>
    <row r="263" s="18" customFormat="1" ht="12.75"/>
    <row r="264" s="18" customFormat="1" ht="12.75"/>
    <row r="265" s="18" customFormat="1" ht="12.75"/>
    <row r="266" s="18" customFormat="1" ht="12.75"/>
    <row r="267" s="18" customFormat="1" ht="12.75"/>
    <row r="268" s="18" customFormat="1" ht="12.75"/>
    <row r="269" s="18" customFormat="1" ht="12.75"/>
    <row r="270" s="18" customFormat="1" ht="12.75"/>
  </sheetData>
  <sheetProtection/>
  <mergeCells count="2">
    <mergeCell ref="A1:B2"/>
    <mergeCell ref="D4:L4"/>
  </mergeCells>
  <hyperlinks>
    <hyperlink ref="H43" r:id="rId1" display="on-line.services.branch@ons.gov.uk"/>
    <hyperlink ref="A48" r:id="rId2" display="Time series dataset"/>
  </hyperlinks>
  <printOptions/>
  <pageMargins left="0.75" right="0.75" top="1" bottom="1" header="0.5" footer="0.5"/>
  <pageSetup fitToHeight="1" fitToWidth="1" horizontalDpi="600" verticalDpi="600" orientation="portrait" paperSize="9" scale="56" r:id="rId4"/>
  <drawing r:id="rId3"/>
</worksheet>
</file>

<file path=xl/worksheets/sheet15.xml><?xml version="1.0" encoding="utf-8"?>
<worksheet xmlns="http://schemas.openxmlformats.org/spreadsheetml/2006/main" xmlns:r="http://schemas.openxmlformats.org/officeDocument/2006/relationships">
  <sheetPr codeName="Sheet12">
    <tabColor theme="7" tint="0.39998000860214233"/>
    <pageSetUpPr fitToPage="1"/>
  </sheetPr>
  <dimension ref="A1:N96"/>
  <sheetViews>
    <sheetView view="pageBreakPreview" zoomScale="75" zoomScaleNormal="75" zoomScaleSheetLayoutView="75" zoomScalePageLayoutView="0" workbookViewId="0" topLeftCell="A1">
      <selection activeCell="D5" sqref="D5:L9"/>
    </sheetView>
  </sheetViews>
  <sheetFormatPr defaultColWidth="9.28125" defaultRowHeight="12.75"/>
  <cols>
    <col min="1" max="2" width="9.28125" style="8" customWidth="1"/>
    <col min="3" max="3" width="12.00390625" style="8" customWidth="1"/>
    <col min="4" max="4" width="11.7109375" style="8" customWidth="1"/>
    <col min="5" max="6" width="9.28125" style="8" customWidth="1"/>
    <col min="7" max="7" width="11.57421875" style="8" customWidth="1"/>
    <col min="8" max="8" width="9.28125" style="8" customWidth="1"/>
    <col min="9" max="9" width="11.421875" style="8" customWidth="1"/>
    <col min="10" max="10" width="9.28125" style="8" customWidth="1"/>
    <col min="11" max="11" width="11.421875" style="8" customWidth="1"/>
    <col min="12" max="12" width="9.28125" style="8" customWidth="1"/>
    <col min="13" max="13" width="11.421875" style="8" customWidth="1"/>
    <col min="14" max="14" width="9.28125" style="8" customWidth="1"/>
    <col min="15" max="33" width="9.28125" style="18" customWidth="1"/>
    <col min="34" max="16384" width="9.28125" style="8" customWidth="1"/>
  </cols>
  <sheetData>
    <row r="1" spans="1:9" ht="17.25">
      <c r="A1" s="133" t="s">
        <v>132</v>
      </c>
      <c r="B1" s="134"/>
      <c r="C1" s="26" t="s">
        <v>59</v>
      </c>
      <c r="D1" s="26"/>
      <c r="E1" s="26"/>
      <c r="F1" s="26"/>
      <c r="H1" s="61"/>
      <c r="I1" s="61"/>
    </row>
    <row r="2" spans="1:12" ht="15">
      <c r="A2" s="134"/>
      <c r="B2" s="134"/>
      <c r="C2" s="26" t="s">
        <v>149</v>
      </c>
      <c r="D2" s="26"/>
      <c r="E2" s="26"/>
      <c r="F2" s="26"/>
      <c r="J2" s="27"/>
      <c r="K2" s="27" t="e">
        <f>#REF!</f>
        <v>#REF!</v>
      </c>
      <c r="L2" s="27"/>
    </row>
    <row r="3" spans="1:13" ht="13.5" thickBot="1">
      <c r="A3" s="10"/>
      <c r="B3" s="10"/>
      <c r="C3" s="10"/>
      <c r="D3" s="10"/>
      <c r="E3" s="10"/>
      <c r="F3" s="10"/>
      <c r="G3" s="10"/>
      <c r="H3" s="10"/>
      <c r="I3" s="10"/>
      <c r="J3" s="10"/>
      <c r="K3" s="10"/>
      <c r="L3" s="10"/>
      <c r="M3" s="12"/>
    </row>
    <row r="4" spans="3:13" ht="12.75">
      <c r="C4" s="11"/>
      <c r="D4" s="135" t="s">
        <v>26</v>
      </c>
      <c r="E4" s="135"/>
      <c r="F4" s="135"/>
      <c r="G4" s="135"/>
      <c r="H4" s="135"/>
      <c r="I4" s="135"/>
      <c r="J4" s="135"/>
      <c r="K4" s="135"/>
      <c r="L4" s="135"/>
      <c r="M4" s="47"/>
    </row>
    <row r="5" spans="3:13" ht="14.25">
      <c r="C5" s="12"/>
      <c r="D5" s="36"/>
      <c r="E5" s="38"/>
      <c r="F5" s="99"/>
      <c r="G5" s="36"/>
      <c r="H5" s="21"/>
      <c r="I5" s="21"/>
      <c r="J5" s="36"/>
      <c r="K5" s="21"/>
      <c r="L5" s="38" t="s">
        <v>178</v>
      </c>
      <c r="M5" s="12"/>
    </row>
    <row r="6" spans="3:12" ht="16.5">
      <c r="C6" s="12"/>
      <c r="D6" s="36"/>
      <c r="E6" s="38"/>
      <c r="F6" s="99"/>
      <c r="G6" s="21"/>
      <c r="H6" s="28"/>
      <c r="I6" s="21"/>
      <c r="J6" s="36"/>
      <c r="K6" s="21"/>
      <c r="L6" s="39" t="s">
        <v>179</v>
      </c>
    </row>
    <row r="7" spans="1:13" ht="17.25">
      <c r="A7" s="21"/>
      <c r="B7" s="21"/>
      <c r="C7" s="36"/>
      <c r="D7" s="28"/>
      <c r="E7" s="36"/>
      <c r="F7" s="38" t="s">
        <v>171</v>
      </c>
      <c r="G7" s="36"/>
      <c r="H7" s="38" t="s">
        <v>174</v>
      </c>
      <c r="I7" s="36"/>
      <c r="J7" s="38" t="s">
        <v>177</v>
      </c>
      <c r="K7" s="36"/>
      <c r="L7" s="39" t="s">
        <v>180</v>
      </c>
      <c r="M7" s="22"/>
    </row>
    <row r="8" spans="1:13" ht="15">
      <c r="A8" s="21"/>
      <c r="B8" s="21"/>
      <c r="C8" s="21"/>
      <c r="D8" s="39"/>
      <c r="E8" s="21"/>
      <c r="F8" s="38" t="s">
        <v>172</v>
      </c>
      <c r="G8" s="21"/>
      <c r="H8" s="38" t="s">
        <v>175</v>
      </c>
      <c r="I8" s="21"/>
      <c r="J8" s="38" t="s">
        <v>167</v>
      </c>
      <c r="K8" s="21"/>
      <c r="L8" s="39" t="s">
        <v>181</v>
      </c>
      <c r="M8" s="30"/>
    </row>
    <row r="9" spans="1:13" ht="15">
      <c r="A9" s="62"/>
      <c r="B9" s="62"/>
      <c r="C9" s="62"/>
      <c r="D9" s="40" t="s">
        <v>22</v>
      </c>
      <c r="E9" s="62"/>
      <c r="F9" s="38" t="s">
        <v>173</v>
      </c>
      <c r="G9" s="62"/>
      <c r="H9" s="39" t="s">
        <v>176</v>
      </c>
      <c r="I9" s="62"/>
      <c r="J9" s="38" t="s">
        <v>14</v>
      </c>
      <c r="K9" s="62"/>
      <c r="L9" s="39" t="s">
        <v>182</v>
      </c>
      <c r="M9" s="31"/>
    </row>
    <row r="10" spans="1:13" ht="15">
      <c r="A10" s="63" t="s">
        <v>38</v>
      </c>
      <c r="B10" s="63"/>
      <c r="C10" s="63"/>
      <c r="D10" s="43" t="s">
        <v>143</v>
      </c>
      <c r="E10" s="43"/>
      <c r="F10" s="43" t="s">
        <v>144</v>
      </c>
      <c r="G10" s="43"/>
      <c r="H10" s="43" t="s">
        <v>145</v>
      </c>
      <c r="I10" s="43"/>
      <c r="J10" s="43" t="s">
        <v>146</v>
      </c>
      <c r="K10" s="43"/>
      <c r="L10" s="43" t="s">
        <v>147</v>
      </c>
      <c r="M10" s="45"/>
    </row>
    <row r="11" spans="1:13" ht="15">
      <c r="A11" s="64" t="e">
        <f>#REF!</f>
        <v>#REF!</v>
      </c>
      <c r="B11" s="65"/>
      <c r="C11" s="46"/>
      <c r="D11" s="44">
        <v>61</v>
      </c>
      <c r="E11" s="44"/>
      <c r="F11" s="44">
        <v>74</v>
      </c>
      <c r="G11" s="44"/>
      <c r="H11" s="44">
        <v>15</v>
      </c>
      <c r="I11" s="44"/>
      <c r="J11" s="44">
        <v>21</v>
      </c>
      <c r="K11" s="44"/>
      <c r="L11" s="44">
        <v>4</v>
      </c>
      <c r="M11" s="32"/>
    </row>
    <row r="12" spans="1:13" ht="15.75" customHeight="1">
      <c r="A12" s="25"/>
      <c r="B12" s="25"/>
      <c r="C12" s="25"/>
      <c r="D12" s="39" t="s">
        <v>125</v>
      </c>
      <c r="E12" s="23"/>
      <c r="F12" s="39" t="s">
        <v>125</v>
      </c>
      <c r="G12" s="23"/>
      <c r="H12" s="39" t="s">
        <v>125</v>
      </c>
      <c r="I12" s="23"/>
      <c r="J12" s="39" t="s">
        <v>125</v>
      </c>
      <c r="K12" s="23"/>
      <c r="L12" s="39" t="s">
        <v>125</v>
      </c>
      <c r="M12" s="23"/>
    </row>
    <row r="13" spans="1:13" ht="14.25">
      <c r="A13" s="25">
        <v>2012</v>
      </c>
      <c r="B13" s="25"/>
      <c r="C13" s="25"/>
      <c r="D13" s="41" t="s">
        <v>95</v>
      </c>
      <c r="E13" s="41"/>
      <c r="F13" s="41" t="s">
        <v>95</v>
      </c>
      <c r="G13" s="41"/>
      <c r="H13" s="41" t="s">
        <v>95</v>
      </c>
      <c r="I13" s="41"/>
      <c r="J13" s="41" t="s">
        <v>95</v>
      </c>
      <c r="K13" s="41"/>
      <c r="L13" s="41" t="s">
        <v>95</v>
      </c>
      <c r="M13" s="39"/>
    </row>
    <row r="14" spans="1:13" ht="14.25">
      <c r="A14" s="25">
        <v>2013</v>
      </c>
      <c r="B14" s="25"/>
      <c r="C14" s="25"/>
      <c r="D14" s="41" t="s">
        <v>95</v>
      </c>
      <c r="E14" s="41"/>
      <c r="F14" s="41" t="s">
        <v>95</v>
      </c>
      <c r="G14" s="41"/>
      <c r="H14" s="41" t="s">
        <v>95</v>
      </c>
      <c r="I14" s="41"/>
      <c r="J14" s="41" t="s">
        <v>95</v>
      </c>
      <c r="K14" s="41"/>
      <c r="L14" s="41" t="s">
        <v>95</v>
      </c>
      <c r="M14" s="39"/>
    </row>
    <row r="15" spans="1:13" ht="14.25">
      <c r="A15" s="25">
        <v>2014</v>
      </c>
      <c r="B15" s="25"/>
      <c r="C15" s="25"/>
      <c r="D15" s="41" t="s">
        <v>95</v>
      </c>
      <c r="E15" s="41"/>
      <c r="F15" s="41" t="s">
        <v>95</v>
      </c>
      <c r="G15" s="41"/>
      <c r="H15" s="41" t="s">
        <v>95</v>
      </c>
      <c r="I15" s="41"/>
      <c r="J15" s="41" t="s">
        <v>95</v>
      </c>
      <c r="K15" s="41"/>
      <c r="L15" s="41" t="s">
        <v>95</v>
      </c>
      <c r="M15" s="39"/>
    </row>
    <row r="16" spans="1:13" ht="14.25">
      <c r="A16" s="25">
        <v>2015</v>
      </c>
      <c r="B16" s="25"/>
      <c r="C16" s="25"/>
      <c r="D16" s="41" t="s">
        <v>95</v>
      </c>
      <c r="E16" s="41"/>
      <c r="F16" s="41" t="s">
        <v>95</v>
      </c>
      <c r="G16" s="41"/>
      <c r="H16" s="41" t="s">
        <v>95</v>
      </c>
      <c r="I16" s="41"/>
      <c r="J16" s="41" t="s">
        <v>95</v>
      </c>
      <c r="K16" s="41"/>
      <c r="L16" s="41" t="s">
        <v>95</v>
      </c>
      <c r="M16" s="39"/>
    </row>
    <row r="17" spans="1:13" ht="14.25">
      <c r="A17" s="25">
        <v>2016</v>
      </c>
      <c r="B17" s="25"/>
      <c r="C17" s="25"/>
      <c r="D17" s="41" t="s">
        <v>95</v>
      </c>
      <c r="E17" s="41"/>
      <c r="F17" s="41">
        <v>-0.4</v>
      </c>
      <c r="G17" s="41"/>
      <c r="H17" s="41">
        <v>0.6</v>
      </c>
      <c r="I17" s="41"/>
      <c r="J17" s="41">
        <v>0.5</v>
      </c>
      <c r="K17" s="41"/>
      <c r="L17" s="41">
        <v>-0.7</v>
      </c>
      <c r="M17" s="39"/>
    </row>
    <row r="18" spans="1:13" ht="14.25">
      <c r="A18" s="25"/>
      <c r="B18" s="25"/>
      <c r="C18" s="25"/>
      <c r="D18" s="39"/>
      <c r="E18" s="39"/>
      <c r="F18" s="39"/>
      <c r="G18" s="39"/>
      <c r="H18" s="39"/>
      <c r="I18" s="39"/>
      <c r="J18" s="39"/>
      <c r="K18" s="39"/>
      <c r="L18" s="21"/>
      <c r="M18" s="39"/>
    </row>
    <row r="19" spans="1:13" ht="14.25">
      <c r="A19" s="23" t="s">
        <v>109</v>
      </c>
      <c r="B19" s="34" t="s">
        <v>123</v>
      </c>
      <c r="C19" s="25"/>
      <c r="D19" s="41" t="s">
        <v>95</v>
      </c>
      <c r="E19" s="41"/>
      <c r="F19" s="41" t="s">
        <v>95</v>
      </c>
      <c r="G19" s="41"/>
      <c r="H19" s="41" t="s">
        <v>95</v>
      </c>
      <c r="I19" s="41"/>
      <c r="J19" s="41" t="s">
        <v>95</v>
      </c>
      <c r="K19" s="41"/>
      <c r="L19" s="41" t="s">
        <v>95</v>
      </c>
      <c r="M19" s="39"/>
    </row>
    <row r="20" spans="1:13" ht="14.25">
      <c r="A20" s="67"/>
      <c r="B20" s="34" t="s">
        <v>110</v>
      </c>
      <c r="C20" s="25"/>
      <c r="D20" s="41" t="s">
        <v>95</v>
      </c>
      <c r="E20" s="41"/>
      <c r="F20" s="41" t="s">
        <v>95</v>
      </c>
      <c r="G20" s="41"/>
      <c r="H20" s="41" t="s">
        <v>95</v>
      </c>
      <c r="I20" s="41"/>
      <c r="J20" s="41" t="s">
        <v>95</v>
      </c>
      <c r="K20" s="41"/>
      <c r="L20" s="41" t="s">
        <v>95</v>
      </c>
      <c r="M20" s="39"/>
    </row>
    <row r="21" spans="1:13" ht="14.25">
      <c r="A21" s="23" t="s">
        <v>111</v>
      </c>
      <c r="B21" s="34" t="s">
        <v>112</v>
      </c>
      <c r="C21" s="25"/>
      <c r="D21" s="41" t="s">
        <v>95</v>
      </c>
      <c r="E21" s="41"/>
      <c r="F21" s="41" t="s">
        <v>95</v>
      </c>
      <c r="G21" s="41"/>
      <c r="H21" s="41" t="s">
        <v>95</v>
      </c>
      <c r="I21" s="41"/>
      <c r="J21" s="41" t="s">
        <v>95</v>
      </c>
      <c r="K21" s="41"/>
      <c r="L21" s="41" t="s">
        <v>95</v>
      </c>
      <c r="M21" s="39"/>
    </row>
    <row r="22" spans="1:13" ht="14.25">
      <c r="A22" s="23" t="s">
        <v>111</v>
      </c>
      <c r="B22" s="34" t="s">
        <v>113</v>
      </c>
      <c r="C22" s="25"/>
      <c r="D22" s="41" t="s">
        <v>95</v>
      </c>
      <c r="E22" s="41"/>
      <c r="F22" s="41" t="s">
        <v>95</v>
      </c>
      <c r="G22" s="41"/>
      <c r="H22" s="41" t="s">
        <v>95</v>
      </c>
      <c r="I22" s="41"/>
      <c r="J22" s="41" t="s">
        <v>95</v>
      </c>
      <c r="K22" s="41"/>
      <c r="L22" s="41" t="s">
        <v>95</v>
      </c>
      <c r="M22" s="39"/>
    </row>
    <row r="23" spans="1:13" ht="14.25">
      <c r="A23" s="23" t="s">
        <v>114</v>
      </c>
      <c r="B23" s="34" t="s">
        <v>115</v>
      </c>
      <c r="C23" s="25"/>
      <c r="D23" s="41" t="s">
        <v>95</v>
      </c>
      <c r="E23" s="41"/>
      <c r="F23" s="41">
        <v>-0.5</v>
      </c>
      <c r="G23" s="41"/>
      <c r="H23" s="41">
        <v>0.1</v>
      </c>
      <c r="I23" s="41"/>
      <c r="J23" s="41">
        <v>0.2</v>
      </c>
      <c r="K23" s="41"/>
      <c r="L23" s="41">
        <v>-0.1</v>
      </c>
      <c r="M23" s="39"/>
    </row>
    <row r="24" spans="1:13" ht="14.25">
      <c r="A24" s="23" t="s">
        <v>111</v>
      </c>
      <c r="B24" s="34" t="s">
        <v>116</v>
      </c>
      <c r="C24" s="25"/>
      <c r="D24" s="41" t="s">
        <v>95</v>
      </c>
      <c r="E24" s="41"/>
      <c r="F24" s="41">
        <v>-0.3</v>
      </c>
      <c r="G24" s="41"/>
      <c r="H24" s="41">
        <v>0.3</v>
      </c>
      <c r="I24" s="41"/>
      <c r="J24" s="41">
        <v>0.3</v>
      </c>
      <c r="K24" s="41"/>
      <c r="L24" s="41">
        <v>-0.2</v>
      </c>
      <c r="M24" s="39"/>
    </row>
    <row r="25" spans="1:13" ht="14.25">
      <c r="A25" s="23" t="s">
        <v>111</v>
      </c>
      <c r="B25" s="34" t="s">
        <v>117</v>
      </c>
      <c r="C25" s="25"/>
      <c r="D25" s="41">
        <v>0.1</v>
      </c>
      <c r="E25" s="41"/>
      <c r="F25" s="41">
        <v>-0.2</v>
      </c>
      <c r="G25" s="41"/>
      <c r="H25" s="41">
        <v>0.2</v>
      </c>
      <c r="I25" s="41"/>
      <c r="J25" s="41">
        <v>0.3</v>
      </c>
      <c r="K25" s="41"/>
      <c r="L25" s="41">
        <v>-0.3</v>
      </c>
      <c r="M25" s="39"/>
    </row>
    <row r="26" spans="1:13" ht="14.25">
      <c r="A26" s="23" t="s">
        <v>111</v>
      </c>
      <c r="B26" s="34" t="s">
        <v>118</v>
      </c>
      <c r="C26" s="25"/>
      <c r="D26" s="41" t="s">
        <v>95</v>
      </c>
      <c r="E26" s="41"/>
      <c r="F26" s="41">
        <v>-0.2</v>
      </c>
      <c r="G26" s="41"/>
      <c r="H26" s="41">
        <v>0.1</v>
      </c>
      <c r="I26" s="41"/>
      <c r="J26" s="41">
        <v>0.3</v>
      </c>
      <c r="K26" s="41"/>
      <c r="L26" s="41">
        <v>-0.4</v>
      </c>
      <c r="M26" s="39"/>
    </row>
    <row r="27" spans="1:13" ht="14.25">
      <c r="A27" s="23" t="s">
        <v>111</v>
      </c>
      <c r="B27" s="34" t="s">
        <v>119</v>
      </c>
      <c r="C27" s="25"/>
      <c r="D27" s="41" t="s">
        <v>95</v>
      </c>
      <c r="E27" s="41"/>
      <c r="F27" s="41">
        <v>-0.3</v>
      </c>
      <c r="G27" s="41"/>
      <c r="H27" s="41">
        <v>0.3</v>
      </c>
      <c r="I27" s="41"/>
      <c r="J27" s="41">
        <v>0.3</v>
      </c>
      <c r="K27" s="41"/>
      <c r="L27" s="41">
        <v>-0.5</v>
      </c>
      <c r="M27" s="39"/>
    </row>
    <row r="28" spans="1:13" ht="14.25">
      <c r="A28" s="23" t="s">
        <v>111</v>
      </c>
      <c r="B28" s="34" t="s">
        <v>120</v>
      </c>
      <c r="C28" s="25"/>
      <c r="D28" s="41">
        <v>-0.1</v>
      </c>
      <c r="E28" s="41"/>
      <c r="F28" s="41">
        <v>-0.3</v>
      </c>
      <c r="G28" s="41"/>
      <c r="H28" s="41">
        <v>0.3</v>
      </c>
      <c r="I28" s="41"/>
      <c r="J28" s="41">
        <v>0.4</v>
      </c>
      <c r="K28" s="41"/>
      <c r="L28" s="41">
        <v>-0.7</v>
      </c>
      <c r="M28" s="39"/>
    </row>
    <row r="29" spans="1:13" ht="14.25">
      <c r="A29" s="23" t="s">
        <v>111</v>
      </c>
      <c r="B29" s="34" t="s">
        <v>121</v>
      </c>
      <c r="C29" s="25"/>
      <c r="D29" s="41" t="s">
        <v>95</v>
      </c>
      <c r="E29" s="41"/>
      <c r="F29" s="41">
        <v>-0.1</v>
      </c>
      <c r="G29" s="41"/>
      <c r="H29" s="41">
        <v>0.2</v>
      </c>
      <c r="I29" s="41"/>
      <c r="J29" s="41">
        <v>0.6</v>
      </c>
      <c r="K29" s="41"/>
      <c r="L29" s="41">
        <v>-0.8001</v>
      </c>
      <c r="M29" s="39"/>
    </row>
    <row r="30" spans="1:13" ht="14.25">
      <c r="A30" s="23" t="s">
        <v>111</v>
      </c>
      <c r="B30" s="34" t="s">
        <v>122</v>
      </c>
      <c r="C30" s="25"/>
      <c r="D30" s="41">
        <v>0.1</v>
      </c>
      <c r="E30" s="41"/>
      <c r="F30" s="41">
        <v>-0.3</v>
      </c>
      <c r="G30" s="41"/>
      <c r="H30" s="41">
        <v>0.8</v>
      </c>
      <c r="I30" s="41"/>
      <c r="J30" s="41">
        <v>0.6</v>
      </c>
      <c r="K30" s="41"/>
      <c r="L30" s="41">
        <v>-1.0001</v>
      </c>
      <c r="M30" s="39"/>
    </row>
    <row r="31" spans="1:13" ht="14.25">
      <c r="A31" s="23" t="s">
        <v>111</v>
      </c>
      <c r="B31" s="34" t="s">
        <v>123</v>
      </c>
      <c r="C31" s="25"/>
      <c r="D31" s="41">
        <v>0.1</v>
      </c>
      <c r="E31" s="41"/>
      <c r="F31" s="41">
        <v>-0.1</v>
      </c>
      <c r="G31" s="41"/>
      <c r="H31" s="41">
        <v>0.9001</v>
      </c>
      <c r="I31" s="41"/>
      <c r="J31" s="41">
        <v>0.7</v>
      </c>
      <c r="K31" s="41"/>
      <c r="L31" s="41">
        <v>-1.2001</v>
      </c>
      <c r="M31" s="39"/>
    </row>
    <row r="32" spans="1:13" ht="14.25">
      <c r="A32" s="23" t="s">
        <v>111</v>
      </c>
      <c r="B32" s="34" t="s">
        <v>110</v>
      </c>
      <c r="C32" s="25"/>
      <c r="D32" s="41">
        <v>0.1</v>
      </c>
      <c r="E32" s="41"/>
      <c r="F32" s="41">
        <v>-0.5</v>
      </c>
      <c r="G32" s="41"/>
      <c r="H32" s="41">
        <v>1.9002</v>
      </c>
      <c r="I32" s="41"/>
      <c r="J32" s="41">
        <v>0.7</v>
      </c>
      <c r="K32" s="41"/>
      <c r="L32" s="41">
        <v>-1.3001</v>
      </c>
      <c r="M32" s="39"/>
    </row>
    <row r="33" spans="1:13" ht="14.25">
      <c r="A33" s="23" t="s">
        <v>111</v>
      </c>
      <c r="B33" s="34" t="s">
        <v>112</v>
      </c>
      <c r="C33" s="25"/>
      <c r="D33" s="41" t="s">
        <v>95</v>
      </c>
      <c r="E33" s="41"/>
      <c r="F33" s="41">
        <v>-0.6</v>
      </c>
      <c r="G33" s="41"/>
      <c r="H33" s="41">
        <v>1.7002</v>
      </c>
      <c r="I33" s="41"/>
      <c r="J33" s="41">
        <v>0.8</v>
      </c>
      <c r="K33" s="41"/>
      <c r="L33" s="41">
        <v>-1.4001</v>
      </c>
      <c r="M33" s="39"/>
    </row>
    <row r="34" spans="1:13" ht="14.25">
      <c r="A34" s="23" t="s">
        <v>111</v>
      </c>
      <c r="B34" s="34" t="s">
        <v>113</v>
      </c>
      <c r="C34" s="25"/>
      <c r="D34" s="41" t="s">
        <v>95</v>
      </c>
      <c r="E34" s="41"/>
      <c r="F34" s="41">
        <v>-0.6</v>
      </c>
      <c r="G34" s="41"/>
      <c r="H34" s="41">
        <v>1.0001</v>
      </c>
      <c r="I34" s="41"/>
      <c r="J34" s="41">
        <v>0.7</v>
      </c>
      <c r="K34" s="41"/>
      <c r="L34" s="41">
        <v>-1.4001</v>
      </c>
      <c r="M34" s="39"/>
    </row>
    <row r="35" spans="1:13" ht="14.25">
      <c r="A35" s="23" t="s">
        <v>124</v>
      </c>
      <c r="B35" s="34" t="s">
        <v>115</v>
      </c>
      <c r="C35" s="25"/>
      <c r="D35" s="41">
        <v>0.1</v>
      </c>
      <c r="E35" s="41"/>
      <c r="F35" s="41">
        <v>-0.3</v>
      </c>
      <c r="G35" s="41"/>
      <c r="H35" s="41">
        <v>1.5001</v>
      </c>
      <c r="I35" s="41"/>
      <c r="J35" s="41">
        <v>0.6</v>
      </c>
      <c r="K35" s="41"/>
      <c r="L35" s="41">
        <v>-1.3001</v>
      </c>
      <c r="M35" s="39"/>
    </row>
    <row r="36" spans="1:13" ht="14.25">
      <c r="A36" s="23" t="s">
        <v>111</v>
      </c>
      <c r="B36" s="34" t="s">
        <v>116</v>
      </c>
      <c r="C36" s="25"/>
      <c r="D36" s="41" t="s">
        <v>95</v>
      </c>
      <c r="E36" s="41"/>
      <c r="F36" s="41">
        <v>-0.2</v>
      </c>
      <c r="G36" s="41"/>
      <c r="H36" s="41">
        <v>1.4001</v>
      </c>
      <c r="I36" s="41"/>
      <c r="J36" s="41">
        <v>0.5</v>
      </c>
      <c r="K36" s="41"/>
      <c r="L36" s="41">
        <v>-1.2001</v>
      </c>
      <c r="M36" s="39"/>
    </row>
    <row r="37" spans="1:13" ht="14.25">
      <c r="A37" s="23" t="s">
        <v>111</v>
      </c>
      <c r="B37" s="34" t="s">
        <v>117</v>
      </c>
      <c r="C37" s="25"/>
      <c r="D37" s="41">
        <v>-0.1</v>
      </c>
      <c r="E37" s="41"/>
      <c r="F37" s="41">
        <v>-0.3</v>
      </c>
      <c r="G37" s="41"/>
      <c r="H37" s="41">
        <v>0.8</v>
      </c>
      <c r="I37" s="41"/>
      <c r="J37" s="41">
        <v>0.5</v>
      </c>
      <c r="K37" s="41"/>
      <c r="L37" s="41">
        <v>-1.3001</v>
      </c>
      <c r="M37" s="39"/>
    </row>
    <row r="38" spans="1:13" ht="14.25">
      <c r="A38" s="23" t="s">
        <v>111</v>
      </c>
      <c r="B38" s="34" t="s">
        <v>118</v>
      </c>
      <c r="C38" s="25"/>
      <c r="D38" s="41" t="s">
        <v>95</v>
      </c>
      <c r="E38" s="41"/>
      <c r="F38" s="41">
        <v>-0.7</v>
      </c>
      <c r="G38" s="41"/>
      <c r="H38" s="41">
        <v>1.7001</v>
      </c>
      <c r="I38" s="41"/>
      <c r="J38" s="41">
        <v>0.5</v>
      </c>
      <c r="K38" s="41"/>
      <c r="L38" s="41">
        <v>-1.3001</v>
      </c>
      <c r="M38" s="39"/>
    </row>
    <row r="39" spans="1:13" ht="14.25">
      <c r="A39" s="23" t="s">
        <v>111</v>
      </c>
      <c r="B39" s="34" t="s">
        <v>119</v>
      </c>
      <c r="C39" s="25"/>
      <c r="D39" s="41" t="s">
        <v>95</v>
      </c>
      <c r="E39" s="41"/>
      <c r="F39" s="41">
        <v>-0.7</v>
      </c>
      <c r="G39" s="41"/>
      <c r="H39" s="41">
        <v>1.7002</v>
      </c>
      <c r="I39" s="41"/>
      <c r="J39" s="41">
        <v>0.6</v>
      </c>
      <c r="K39" s="41"/>
      <c r="L39" s="41">
        <v>-1.2001</v>
      </c>
      <c r="M39" s="39"/>
    </row>
    <row r="40" spans="1:13" ht="14.25">
      <c r="A40" s="23" t="s">
        <v>111</v>
      </c>
      <c r="B40" s="34" t="s">
        <v>120</v>
      </c>
      <c r="C40" s="25"/>
      <c r="D40" s="41">
        <v>-0.1</v>
      </c>
      <c r="E40" s="41"/>
      <c r="F40" s="41">
        <v>-0.6</v>
      </c>
      <c r="G40" s="41"/>
      <c r="H40" s="41">
        <v>1.0001</v>
      </c>
      <c r="I40" s="41"/>
      <c r="J40" s="41">
        <v>0.6</v>
      </c>
      <c r="K40" s="41"/>
      <c r="L40" s="41">
        <v>-1.3001</v>
      </c>
      <c r="M40" s="39"/>
    </row>
    <row r="41" spans="1:13" ht="14.25">
      <c r="A41" s="23" t="s">
        <v>111</v>
      </c>
      <c r="B41" s="34" t="s">
        <v>121</v>
      </c>
      <c r="C41" s="25"/>
      <c r="D41" s="41">
        <v>-0.1</v>
      </c>
      <c r="E41" s="41"/>
      <c r="F41" s="41">
        <v>-0.4</v>
      </c>
      <c r="G41" s="41"/>
      <c r="H41" s="41">
        <v>1.3001</v>
      </c>
      <c r="I41" s="41"/>
      <c r="J41" s="41">
        <v>0.6</v>
      </c>
      <c r="K41" s="41"/>
      <c r="L41" s="41">
        <v>-1.5001</v>
      </c>
      <c r="M41" s="39"/>
    </row>
    <row r="42" spans="1:13" ht="14.25">
      <c r="A42" s="23" t="s">
        <v>111</v>
      </c>
      <c r="B42" s="34" t="s">
        <v>122</v>
      </c>
      <c r="C42" s="25"/>
      <c r="D42" s="41">
        <v>0.1</v>
      </c>
      <c r="E42" s="41"/>
      <c r="F42" s="41">
        <v>-0.5</v>
      </c>
      <c r="G42" s="41"/>
      <c r="H42" s="41">
        <v>1.6002</v>
      </c>
      <c r="I42" s="41"/>
      <c r="J42" s="41">
        <v>0.7</v>
      </c>
      <c r="K42" s="41"/>
      <c r="L42" s="41">
        <v>-1.4001</v>
      </c>
      <c r="M42" s="39"/>
    </row>
    <row r="43" spans="1:13" ht="14.25">
      <c r="A43" s="23" t="s">
        <v>111</v>
      </c>
      <c r="B43" s="34" t="s">
        <v>123</v>
      </c>
      <c r="C43" s="25"/>
      <c r="D43" s="41" t="s">
        <v>95</v>
      </c>
      <c r="E43" s="41"/>
      <c r="F43" s="41">
        <v>-0.3</v>
      </c>
      <c r="G43" s="41"/>
      <c r="H43" s="41">
        <v>1.4001</v>
      </c>
      <c r="I43" s="41"/>
      <c r="J43" s="41">
        <v>0.7</v>
      </c>
      <c r="K43" s="41"/>
      <c r="L43" s="41">
        <v>-1.5002</v>
      </c>
      <c r="M43" s="39"/>
    </row>
    <row r="44" spans="1:13" ht="14.25">
      <c r="A44" s="25"/>
      <c r="B44" s="25"/>
      <c r="C44" s="25"/>
      <c r="D44" s="21"/>
      <c r="E44" s="21"/>
      <c r="F44" s="21"/>
      <c r="G44" s="21"/>
      <c r="H44" s="21"/>
      <c r="I44" s="21"/>
      <c r="J44" s="21"/>
      <c r="K44" s="21"/>
      <c r="L44" s="21"/>
      <c r="M44" s="21"/>
    </row>
    <row r="45" spans="1:13" ht="15">
      <c r="A45" s="31" t="s">
        <v>0</v>
      </c>
      <c r="B45" s="25"/>
      <c r="C45" s="25"/>
      <c r="D45" s="21"/>
      <c r="E45" s="21"/>
      <c r="F45" s="21"/>
      <c r="G45" s="21"/>
      <c r="H45" s="21"/>
      <c r="I45" s="21"/>
      <c r="J45" s="21"/>
      <c r="K45" s="21"/>
      <c r="L45" s="21"/>
      <c r="M45" s="21"/>
    </row>
    <row r="46" spans="1:14" ht="18" customHeight="1">
      <c r="A46" s="25"/>
      <c r="B46" s="25"/>
      <c r="C46" s="25"/>
      <c r="D46" s="39" t="s">
        <v>125</v>
      </c>
      <c r="E46" s="39"/>
      <c r="F46" s="39" t="s">
        <v>125</v>
      </c>
      <c r="G46" s="39"/>
      <c r="H46" s="39" t="s">
        <v>125</v>
      </c>
      <c r="I46" s="39"/>
      <c r="J46" s="39" t="s">
        <v>125</v>
      </c>
      <c r="K46" s="39"/>
      <c r="L46" s="39" t="s">
        <v>125</v>
      </c>
      <c r="M46" s="39"/>
      <c r="N46" s="17"/>
    </row>
    <row r="47" spans="1:13" ht="14.25">
      <c r="A47" s="25">
        <v>2012</v>
      </c>
      <c r="B47" s="25"/>
      <c r="C47" s="25"/>
      <c r="D47" s="41" t="s">
        <v>95</v>
      </c>
      <c r="E47" s="41"/>
      <c r="F47" s="41" t="s">
        <v>95</v>
      </c>
      <c r="G47" s="41"/>
      <c r="H47" s="41" t="s">
        <v>95</v>
      </c>
      <c r="I47" s="41"/>
      <c r="J47" s="41" t="s">
        <v>95</v>
      </c>
      <c r="K47" s="41"/>
      <c r="L47" s="41" t="s">
        <v>95</v>
      </c>
      <c r="M47" s="39"/>
    </row>
    <row r="48" spans="1:13" ht="14.25">
      <c r="A48" s="25">
        <v>2013</v>
      </c>
      <c r="B48" s="25"/>
      <c r="C48" s="25"/>
      <c r="D48" s="41" t="s">
        <v>95</v>
      </c>
      <c r="E48" s="41"/>
      <c r="F48" s="41" t="s">
        <v>95</v>
      </c>
      <c r="G48" s="41"/>
      <c r="H48" s="41" t="s">
        <v>95</v>
      </c>
      <c r="I48" s="41"/>
      <c r="J48" s="41" t="s">
        <v>95</v>
      </c>
      <c r="K48" s="41"/>
      <c r="L48" s="41" t="s">
        <v>95</v>
      </c>
      <c r="M48" s="39"/>
    </row>
    <row r="49" spans="1:13" ht="14.25">
      <c r="A49" s="25">
        <v>2014</v>
      </c>
      <c r="B49" s="25"/>
      <c r="C49" s="25"/>
      <c r="D49" s="41" t="s">
        <v>95</v>
      </c>
      <c r="E49" s="41"/>
      <c r="F49" s="41" t="s">
        <v>95</v>
      </c>
      <c r="G49" s="41"/>
      <c r="H49" s="41" t="s">
        <v>95</v>
      </c>
      <c r="I49" s="41"/>
      <c r="J49" s="41" t="s">
        <v>95</v>
      </c>
      <c r="K49" s="41"/>
      <c r="L49" s="41" t="s">
        <v>95</v>
      </c>
      <c r="M49" s="39"/>
    </row>
    <row r="50" spans="1:13" ht="14.25">
      <c r="A50" s="25">
        <v>2015</v>
      </c>
      <c r="B50" s="25"/>
      <c r="C50" s="25"/>
      <c r="D50" s="41" t="s">
        <v>95</v>
      </c>
      <c r="E50" s="41"/>
      <c r="F50" s="41" t="s">
        <v>95</v>
      </c>
      <c r="G50" s="41"/>
      <c r="H50" s="41" t="s">
        <v>95</v>
      </c>
      <c r="I50" s="41"/>
      <c r="J50" s="41" t="s">
        <v>95</v>
      </c>
      <c r="K50" s="41"/>
      <c r="L50" s="41" t="s">
        <v>95</v>
      </c>
      <c r="M50" s="39"/>
    </row>
    <row r="51" spans="1:13" ht="14.25">
      <c r="A51" s="25">
        <v>2016</v>
      </c>
      <c r="B51" s="25"/>
      <c r="C51" s="25"/>
      <c r="D51" s="41" t="s">
        <v>95</v>
      </c>
      <c r="E51" s="41"/>
      <c r="F51" s="41">
        <v>-0.4</v>
      </c>
      <c r="G51" s="41"/>
      <c r="H51" s="41">
        <v>0.6</v>
      </c>
      <c r="I51" s="41"/>
      <c r="J51" s="41">
        <v>0.5</v>
      </c>
      <c r="K51" s="41"/>
      <c r="L51" s="41">
        <v>-0.7</v>
      </c>
      <c r="M51" s="39"/>
    </row>
    <row r="52" spans="1:13" ht="14.25">
      <c r="A52" s="25"/>
      <c r="B52" s="25"/>
      <c r="C52" s="25"/>
      <c r="D52" s="21"/>
      <c r="E52" s="21"/>
      <c r="F52" s="21"/>
      <c r="G52" s="21"/>
      <c r="H52" s="21"/>
      <c r="I52" s="21"/>
      <c r="J52" s="21"/>
      <c r="K52" s="21"/>
      <c r="L52" s="21"/>
      <c r="M52" s="21"/>
    </row>
    <row r="53" spans="1:13" ht="15">
      <c r="A53" s="31" t="s">
        <v>8</v>
      </c>
      <c r="B53" s="25"/>
      <c r="C53" s="25"/>
      <c r="D53" s="21"/>
      <c r="E53" s="21"/>
      <c r="F53" s="21"/>
      <c r="H53" s="21"/>
      <c r="I53" s="21"/>
      <c r="J53" s="21"/>
      <c r="K53" s="21"/>
      <c r="L53" s="21"/>
      <c r="M53" s="21"/>
    </row>
    <row r="54" spans="1:13" ht="21" customHeight="1">
      <c r="A54" s="25"/>
      <c r="B54" s="25"/>
      <c r="C54" s="25"/>
      <c r="D54" s="39" t="s">
        <v>125</v>
      </c>
      <c r="E54" s="39"/>
      <c r="F54" s="39" t="s">
        <v>125</v>
      </c>
      <c r="G54" s="39"/>
      <c r="H54" s="39" t="s">
        <v>125</v>
      </c>
      <c r="I54" s="39"/>
      <c r="J54" s="39" t="s">
        <v>125</v>
      </c>
      <c r="K54" s="39"/>
      <c r="L54" s="39" t="s">
        <v>125</v>
      </c>
      <c r="M54" s="39"/>
    </row>
    <row r="55" spans="1:13" ht="14.25">
      <c r="A55" s="23" t="str">
        <f>IF('SERV 1'!A19=0," ",IF('SERV 1'!A19&lt;&gt;0,'SERV 1'!A19))</f>
        <v>2015</v>
      </c>
      <c r="B55" s="34" t="str">
        <f>B19</f>
        <v>Sep</v>
      </c>
      <c r="C55" s="25"/>
      <c r="D55" s="41" t="s">
        <v>95</v>
      </c>
      <c r="E55" s="41"/>
      <c r="F55" s="41" t="s">
        <v>95</v>
      </c>
      <c r="G55" s="41"/>
      <c r="H55" s="41" t="s">
        <v>95</v>
      </c>
      <c r="I55" s="41"/>
      <c r="J55" s="41" t="s">
        <v>95</v>
      </c>
      <c r="K55" s="41"/>
      <c r="L55" s="41" t="s">
        <v>95</v>
      </c>
      <c r="M55" s="39"/>
    </row>
    <row r="56" spans="1:13" ht="14.25">
      <c r="A56" s="23" t="str">
        <f>IF('SERV 1'!A20=0," ",IF('SERV 1'!A20&lt;&gt;0,'SERV 1'!A20))</f>
        <v> </v>
      </c>
      <c r="B56" s="34" t="str">
        <f aca="true" t="shared" si="0" ref="B56:B79">B20</f>
        <v>Oct</v>
      </c>
      <c r="C56" s="25"/>
      <c r="D56" s="41" t="s">
        <v>95</v>
      </c>
      <c r="E56" s="41"/>
      <c r="F56" s="41" t="s">
        <v>95</v>
      </c>
      <c r="G56" s="41"/>
      <c r="H56" s="41" t="s">
        <v>95</v>
      </c>
      <c r="I56" s="41"/>
      <c r="J56" s="41" t="s">
        <v>95</v>
      </c>
      <c r="K56" s="41"/>
      <c r="L56" s="41" t="s">
        <v>95</v>
      </c>
      <c r="M56" s="39"/>
    </row>
    <row r="57" spans="1:13" ht="14.25">
      <c r="A57" s="23" t="str">
        <f>IF('SERV 1'!A21=0," ",IF('SERV 1'!A21&lt;&gt;0,'SERV 1'!A21))</f>
        <v>    </v>
      </c>
      <c r="B57" s="34" t="str">
        <f t="shared" si="0"/>
        <v>Nov</v>
      </c>
      <c r="C57" s="25"/>
      <c r="D57" s="41" t="s">
        <v>95</v>
      </c>
      <c r="E57" s="41"/>
      <c r="F57" s="41" t="s">
        <v>95</v>
      </c>
      <c r="G57" s="41"/>
      <c r="H57" s="41" t="s">
        <v>95</v>
      </c>
      <c r="I57" s="41"/>
      <c r="J57" s="41" t="s">
        <v>95</v>
      </c>
      <c r="K57" s="41"/>
      <c r="L57" s="41" t="s">
        <v>95</v>
      </c>
      <c r="M57" s="39"/>
    </row>
    <row r="58" spans="1:13" ht="14.25">
      <c r="A58" s="23" t="str">
        <f>IF('SERV 1'!A22=0," ",IF('SERV 1'!A22&lt;&gt;0,'SERV 1'!A22))</f>
        <v>    </v>
      </c>
      <c r="B58" s="34" t="str">
        <f t="shared" si="0"/>
        <v>Dec</v>
      </c>
      <c r="C58" s="25"/>
      <c r="D58" s="41" t="s">
        <v>95</v>
      </c>
      <c r="E58" s="41"/>
      <c r="F58" s="41" t="s">
        <v>95</v>
      </c>
      <c r="G58" s="41"/>
      <c r="H58" s="41" t="s">
        <v>95</v>
      </c>
      <c r="I58" s="41"/>
      <c r="J58" s="41" t="s">
        <v>95</v>
      </c>
      <c r="K58" s="41"/>
      <c r="L58" s="41" t="s">
        <v>95</v>
      </c>
      <c r="M58" s="39"/>
    </row>
    <row r="59" spans="1:13" ht="14.25">
      <c r="A59" s="23" t="str">
        <f>IF('SERV 1'!A23=0," ",IF('SERV 1'!A23&lt;&gt;0,'SERV 1'!A23))</f>
        <v>2016</v>
      </c>
      <c r="B59" s="34" t="str">
        <f t="shared" si="0"/>
        <v>Jan</v>
      </c>
      <c r="C59" s="25"/>
      <c r="D59" s="41" t="s">
        <v>95</v>
      </c>
      <c r="E59" s="41"/>
      <c r="F59" s="41">
        <v>-0.6</v>
      </c>
      <c r="G59" s="41"/>
      <c r="H59" s="41">
        <v>0.1</v>
      </c>
      <c r="I59" s="41"/>
      <c r="J59" s="41">
        <v>0.2</v>
      </c>
      <c r="K59" s="41"/>
      <c r="L59" s="41" t="s">
        <v>95</v>
      </c>
      <c r="M59" s="39"/>
    </row>
    <row r="60" spans="1:13" ht="14.25">
      <c r="A60" s="23" t="str">
        <f>IF('SERV 1'!A24=0," ",IF('SERV 1'!A24&lt;&gt;0,'SERV 1'!A24))</f>
        <v>    </v>
      </c>
      <c r="B60" s="34" t="str">
        <f t="shared" si="0"/>
        <v>Feb</v>
      </c>
      <c r="C60" s="25"/>
      <c r="D60" s="41">
        <v>0.1</v>
      </c>
      <c r="E60" s="41"/>
      <c r="F60" s="41">
        <v>-0.3</v>
      </c>
      <c r="G60" s="41"/>
      <c r="H60" s="41">
        <v>0.3</v>
      </c>
      <c r="I60" s="41"/>
      <c r="J60" s="41">
        <v>0.3</v>
      </c>
      <c r="K60" s="41"/>
      <c r="L60" s="41">
        <v>-0.2</v>
      </c>
      <c r="M60" s="39"/>
    </row>
    <row r="61" spans="1:13" ht="14.25">
      <c r="A61" s="23" t="str">
        <f>IF('SERV 1'!A25=0," ",IF('SERV 1'!A25&lt;&gt;0,'SERV 1'!A25))</f>
        <v>    </v>
      </c>
      <c r="B61" s="34" t="str">
        <f t="shared" si="0"/>
        <v>Mar</v>
      </c>
      <c r="C61" s="25"/>
      <c r="D61" s="41">
        <v>0.1</v>
      </c>
      <c r="E61" s="41"/>
      <c r="F61" s="41">
        <v>-0.3</v>
      </c>
      <c r="G61" s="41"/>
      <c r="H61" s="41">
        <v>0.2</v>
      </c>
      <c r="I61" s="41"/>
      <c r="J61" s="41">
        <v>0.3</v>
      </c>
      <c r="K61" s="41"/>
      <c r="L61" s="41">
        <v>-0.3</v>
      </c>
      <c r="M61" s="39"/>
    </row>
    <row r="62" spans="1:13" ht="14.25">
      <c r="A62" s="23" t="str">
        <f>IF('SERV 1'!A26=0," ",IF('SERV 1'!A26&lt;&gt;0,'SERV 1'!A26))</f>
        <v>    </v>
      </c>
      <c r="B62" s="34" t="str">
        <f t="shared" si="0"/>
        <v>Apr</v>
      </c>
      <c r="C62" s="25"/>
      <c r="D62" s="41" t="s">
        <v>95</v>
      </c>
      <c r="E62" s="41"/>
      <c r="F62" s="41">
        <v>-0.2</v>
      </c>
      <c r="G62" s="41"/>
      <c r="H62" s="41">
        <v>0.1</v>
      </c>
      <c r="I62" s="41"/>
      <c r="J62" s="41">
        <v>0.3</v>
      </c>
      <c r="K62" s="41"/>
      <c r="L62" s="41">
        <v>-0.3</v>
      </c>
      <c r="M62" s="39"/>
    </row>
    <row r="63" spans="1:13" ht="14.25">
      <c r="A63" s="23" t="str">
        <f>IF('SERV 1'!A27=0," ",IF('SERV 1'!A27&lt;&gt;0,'SERV 1'!A27))</f>
        <v>    </v>
      </c>
      <c r="B63" s="34" t="str">
        <f t="shared" si="0"/>
        <v>May</v>
      </c>
      <c r="C63" s="25"/>
      <c r="D63" s="41" t="s">
        <v>95</v>
      </c>
      <c r="E63" s="41"/>
      <c r="F63" s="41">
        <v>-0.3</v>
      </c>
      <c r="G63" s="41"/>
      <c r="H63" s="41">
        <v>0.3</v>
      </c>
      <c r="I63" s="41"/>
      <c r="J63" s="41">
        <v>0.3</v>
      </c>
      <c r="K63" s="41"/>
      <c r="L63" s="41">
        <v>-0.5</v>
      </c>
      <c r="M63" s="39"/>
    </row>
    <row r="64" spans="1:13" ht="14.25">
      <c r="A64" s="23" t="str">
        <f>IF('SERV 1'!A28=0," ",IF('SERV 1'!A28&lt;&gt;0,'SERV 1'!A28))</f>
        <v>    </v>
      </c>
      <c r="B64" s="34" t="str">
        <f t="shared" si="0"/>
        <v>Jun</v>
      </c>
      <c r="C64" s="25"/>
      <c r="D64" s="41">
        <v>-0.1</v>
      </c>
      <c r="E64" s="41"/>
      <c r="F64" s="41">
        <v>-0.3</v>
      </c>
      <c r="G64" s="41"/>
      <c r="H64" s="41">
        <v>0.3</v>
      </c>
      <c r="I64" s="41"/>
      <c r="J64" s="41">
        <v>0.4</v>
      </c>
      <c r="K64" s="41"/>
      <c r="L64" s="41">
        <v>-0.7</v>
      </c>
      <c r="M64" s="39"/>
    </row>
    <row r="65" spans="1:13" ht="14.25">
      <c r="A65" s="23" t="str">
        <f>IF('SERV 1'!A29=0," ",IF('SERV 1'!A29&lt;&gt;0,'SERV 1'!A29))</f>
        <v>    </v>
      </c>
      <c r="B65" s="34" t="str">
        <f t="shared" si="0"/>
        <v>Jul</v>
      </c>
      <c r="C65" s="25"/>
      <c r="D65" s="41" t="s">
        <v>95</v>
      </c>
      <c r="E65" s="41"/>
      <c r="F65" s="41">
        <v>-0.1</v>
      </c>
      <c r="G65" s="41"/>
      <c r="H65" s="41">
        <v>0.2</v>
      </c>
      <c r="I65" s="41"/>
      <c r="J65" s="41">
        <v>0.5</v>
      </c>
      <c r="K65" s="41"/>
      <c r="L65" s="41">
        <v>-0.9</v>
      </c>
      <c r="M65" s="39"/>
    </row>
    <row r="66" spans="1:13" ht="14.25">
      <c r="A66" s="23" t="str">
        <f>IF('SERV 1'!A30=0," ",IF('SERV 1'!A30&lt;&gt;0,'SERV 1'!A30))</f>
        <v>    </v>
      </c>
      <c r="B66" s="34" t="str">
        <f t="shared" si="0"/>
        <v>Aug</v>
      </c>
      <c r="C66" s="25"/>
      <c r="D66" s="41" t="s">
        <v>95</v>
      </c>
      <c r="E66" s="41"/>
      <c r="F66" s="41">
        <v>-0.4</v>
      </c>
      <c r="G66" s="41"/>
      <c r="H66" s="41">
        <v>0.8</v>
      </c>
      <c r="I66" s="41"/>
      <c r="J66" s="41">
        <v>0.6</v>
      </c>
      <c r="K66" s="41"/>
      <c r="L66" s="41">
        <v>-0.9</v>
      </c>
      <c r="M66" s="39"/>
    </row>
    <row r="67" spans="1:13" ht="14.25">
      <c r="A67" s="23" t="str">
        <f>IF('SERV 1'!A31=0," ",IF('SERV 1'!A31&lt;&gt;0,'SERV 1'!A31))</f>
        <v>    </v>
      </c>
      <c r="B67" s="34" t="str">
        <f t="shared" si="0"/>
        <v>Sep</v>
      </c>
      <c r="C67" s="25"/>
      <c r="D67" s="41">
        <v>0.1</v>
      </c>
      <c r="E67" s="41"/>
      <c r="F67" s="41">
        <v>-0.2</v>
      </c>
      <c r="G67" s="41"/>
      <c r="H67" s="41">
        <v>0.9</v>
      </c>
      <c r="I67" s="41"/>
      <c r="J67" s="41">
        <v>0.7</v>
      </c>
      <c r="K67" s="41"/>
      <c r="L67" s="41">
        <v>-1.2</v>
      </c>
      <c r="M67" s="39"/>
    </row>
    <row r="68" spans="1:13" ht="14.25">
      <c r="A68" s="23" t="str">
        <f>IF('SERV 1'!A32=0," ",IF('SERV 1'!A32&lt;&gt;0,'SERV 1'!A32))</f>
        <v>    </v>
      </c>
      <c r="B68" s="34" t="str">
        <f t="shared" si="0"/>
        <v>Oct</v>
      </c>
      <c r="C68" s="25"/>
      <c r="D68" s="41">
        <v>0.1</v>
      </c>
      <c r="E68" s="41"/>
      <c r="F68" s="41">
        <v>-0.5</v>
      </c>
      <c r="G68" s="41"/>
      <c r="H68" s="41">
        <v>1.8</v>
      </c>
      <c r="I68" s="41"/>
      <c r="J68" s="41">
        <v>0.8</v>
      </c>
      <c r="K68" s="41"/>
      <c r="L68" s="41">
        <v>-1.2</v>
      </c>
      <c r="M68" s="39"/>
    </row>
    <row r="69" spans="1:13" ht="14.25">
      <c r="A69" s="23" t="str">
        <f>IF('SERV 1'!A33=0," ",IF('SERV 1'!A33&lt;&gt;0,'SERV 1'!A33))</f>
        <v>    </v>
      </c>
      <c r="B69" s="34" t="str">
        <f t="shared" si="0"/>
        <v>Nov</v>
      </c>
      <c r="C69" s="25"/>
      <c r="D69" s="41">
        <v>0.1</v>
      </c>
      <c r="E69" s="41"/>
      <c r="F69" s="41">
        <v>-0.5</v>
      </c>
      <c r="G69" s="41"/>
      <c r="H69" s="41">
        <v>1.6</v>
      </c>
      <c r="I69" s="41"/>
      <c r="J69" s="41">
        <v>0.8</v>
      </c>
      <c r="K69" s="41"/>
      <c r="L69" s="41">
        <v>-1.5</v>
      </c>
      <c r="M69" s="39"/>
    </row>
    <row r="70" spans="1:13" ht="14.25">
      <c r="A70" s="23" t="str">
        <f>IF('SERV 1'!A34=0," ",IF('SERV 1'!A34&lt;&gt;0,'SERV 1'!A34))</f>
        <v>    </v>
      </c>
      <c r="B70" s="34" t="str">
        <f t="shared" si="0"/>
        <v>Dec</v>
      </c>
      <c r="C70" s="25"/>
      <c r="D70" s="41">
        <v>-0.1</v>
      </c>
      <c r="E70" s="41"/>
      <c r="F70" s="41">
        <v>-0.5</v>
      </c>
      <c r="G70" s="41"/>
      <c r="H70" s="41">
        <v>1</v>
      </c>
      <c r="I70" s="41"/>
      <c r="J70" s="41">
        <v>0.8</v>
      </c>
      <c r="K70" s="41"/>
      <c r="L70" s="41">
        <v>-1.4</v>
      </c>
      <c r="M70" s="39"/>
    </row>
    <row r="71" spans="1:13" ht="14.25">
      <c r="A71" s="23" t="str">
        <f>IF('SERV 1'!A35=0," ",IF('SERV 1'!A35&lt;&gt;0,'SERV 1'!A35))</f>
        <v>2017</v>
      </c>
      <c r="B71" s="34" t="str">
        <f t="shared" si="0"/>
        <v>Jan</v>
      </c>
      <c r="C71" s="25"/>
      <c r="D71" s="41">
        <v>0.1</v>
      </c>
      <c r="E71" s="41"/>
      <c r="F71" s="41">
        <v>0.3</v>
      </c>
      <c r="G71" s="41"/>
      <c r="H71" s="41">
        <v>1.4</v>
      </c>
      <c r="I71" s="41"/>
      <c r="J71" s="41">
        <v>0.4</v>
      </c>
      <c r="K71" s="41"/>
      <c r="L71" s="41">
        <v>-1.2</v>
      </c>
      <c r="M71" s="39"/>
    </row>
    <row r="72" spans="1:13" ht="14.25">
      <c r="A72" s="23" t="str">
        <f>IF('SERV 1'!A36=0," ",IF('SERV 1'!A36&lt;&gt;0,'SERV 1'!A36))</f>
        <v>    </v>
      </c>
      <c r="B72" s="34" t="str">
        <f t="shared" si="0"/>
        <v>Feb</v>
      </c>
      <c r="C72" s="25"/>
      <c r="D72" s="41">
        <v>-0.1</v>
      </c>
      <c r="E72" s="41"/>
      <c r="F72" s="41">
        <v>0.1</v>
      </c>
      <c r="G72" s="41"/>
      <c r="H72" s="41">
        <v>1.2</v>
      </c>
      <c r="I72" s="41"/>
      <c r="J72" s="41">
        <v>0.1</v>
      </c>
      <c r="K72" s="41"/>
      <c r="L72" s="41">
        <v>-1.1</v>
      </c>
      <c r="M72" s="39"/>
    </row>
    <row r="73" spans="1:13" ht="14.25">
      <c r="A73" s="23" t="str">
        <f>IF('SERV 1'!A37=0," ",IF('SERV 1'!A37&lt;&gt;0,'SERV 1'!A37))</f>
        <v>    </v>
      </c>
      <c r="B73" s="34" t="str">
        <f t="shared" si="0"/>
        <v>Mar</v>
      </c>
      <c r="C73" s="25"/>
      <c r="D73" s="41">
        <v>-0.1</v>
      </c>
      <c r="E73" s="41"/>
      <c r="F73" s="41" t="s">
        <v>95</v>
      </c>
      <c r="G73" s="41"/>
      <c r="H73" s="41">
        <v>0.6</v>
      </c>
      <c r="I73" s="41"/>
      <c r="J73" s="41">
        <v>0.3</v>
      </c>
      <c r="K73" s="41"/>
      <c r="L73" s="41">
        <v>-1</v>
      </c>
      <c r="M73" s="39"/>
    </row>
    <row r="74" spans="1:13" ht="14.25">
      <c r="A74" s="23" t="str">
        <f>IF('SERV 1'!A38=0," ",IF('SERV 1'!A38&lt;&gt;0,'SERV 1'!A38))</f>
        <v>    </v>
      </c>
      <c r="B74" s="34" t="str">
        <f t="shared" si="0"/>
        <v>Apr</v>
      </c>
      <c r="C74" s="25"/>
      <c r="D74" s="41" t="s">
        <v>95</v>
      </c>
      <c r="E74" s="41"/>
      <c r="F74" s="41">
        <v>-0.5</v>
      </c>
      <c r="G74" s="41"/>
      <c r="H74" s="41">
        <v>1.5</v>
      </c>
      <c r="I74" s="41"/>
      <c r="J74" s="41">
        <v>0.3</v>
      </c>
      <c r="K74" s="41"/>
      <c r="L74" s="41">
        <v>-0.9</v>
      </c>
      <c r="M74" s="39"/>
    </row>
    <row r="75" spans="1:13" ht="14.25">
      <c r="A75" s="23" t="str">
        <f>IF('SERV 1'!A39=0," ",IF('SERV 1'!A39&lt;&gt;0,'SERV 1'!A39))</f>
        <v>    </v>
      </c>
      <c r="B75" s="34" t="str">
        <f t="shared" si="0"/>
        <v>May</v>
      </c>
      <c r="C75" s="25"/>
      <c r="D75" s="41" t="s">
        <v>95</v>
      </c>
      <c r="E75" s="41"/>
      <c r="F75" s="41">
        <v>-0.5</v>
      </c>
      <c r="G75" s="41"/>
      <c r="H75" s="41">
        <v>1.4</v>
      </c>
      <c r="I75" s="41"/>
      <c r="J75" s="41">
        <v>0.3</v>
      </c>
      <c r="K75" s="41"/>
      <c r="L75" s="41">
        <v>-0.8</v>
      </c>
      <c r="M75" s="39"/>
    </row>
    <row r="76" spans="1:13" ht="14.25">
      <c r="A76" s="23" t="str">
        <f>IF('SERV 1'!A40=0," ",IF('SERV 1'!A40&lt;&gt;0,'SERV 1'!A40))</f>
        <v>    </v>
      </c>
      <c r="B76" s="34" t="str">
        <f t="shared" si="0"/>
        <v>Jun</v>
      </c>
      <c r="C76" s="25"/>
      <c r="D76" s="41">
        <v>-0.1</v>
      </c>
      <c r="E76" s="41"/>
      <c r="F76" s="41">
        <v>-0.2</v>
      </c>
      <c r="G76" s="41"/>
      <c r="H76" s="41">
        <v>0.7</v>
      </c>
      <c r="I76" s="41"/>
      <c r="J76" s="41">
        <v>0.2</v>
      </c>
      <c r="K76" s="41"/>
      <c r="L76" s="41">
        <v>-0.6</v>
      </c>
      <c r="M76" s="39"/>
    </row>
    <row r="77" spans="1:13" ht="14.25">
      <c r="A77" s="23" t="str">
        <f>IF('SERV 1'!A41=0," ",IF('SERV 1'!A41&lt;&gt;0,'SERV 1'!A41))</f>
        <v>    </v>
      </c>
      <c r="B77" s="34" t="str">
        <f t="shared" si="0"/>
        <v>Jul</v>
      </c>
      <c r="C77" s="25"/>
      <c r="D77" s="41">
        <v>-0.1</v>
      </c>
      <c r="E77" s="41"/>
      <c r="F77" s="41">
        <v>-0.3</v>
      </c>
      <c r="G77" s="41"/>
      <c r="H77" s="41">
        <v>1</v>
      </c>
      <c r="I77" s="41"/>
      <c r="J77" s="41">
        <v>0.1</v>
      </c>
      <c r="K77" s="41"/>
      <c r="L77" s="41">
        <v>-0.5</v>
      </c>
      <c r="M77" s="39"/>
    </row>
    <row r="78" spans="1:13" ht="14.25">
      <c r="A78" s="23" t="str">
        <f>IF('SERV 1'!A42=0," ",IF('SERV 1'!A42&lt;&gt;0,'SERV 1'!A42))</f>
        <v>    </v>
      </c>
      <c r="B78" s="34" t="str">
        <f t="shared" si="0"/>
        <v>Aug</v>
      </c>
      <c r="C78" s="25"/>
      <c r="D78" s="41" t="s">
        <v>95</v>
      </c>
      <c r="E78" s="41"/>
      <c r="F78" s="41">
        <v>-0.1</v>
      </c>
      <c r="G78" s="41"/>
      <c r="H78" s="41">
        <v>0.8</v>
      </c>
      <c r="I78" s="41"/>
      <c r="J78" s="41" t="s">
        <v>95</v>
      </c>
      <c r="K78" s="41"/>
      <c r="L78" s="41">
        <v>-0.5</v>
      </c>
      <c r="M78" s="39"/>
    </row>
    <row r="79" spans="1:13" ht="12.75" customHeight="1">
      <c r="A79" s="23" t="str">
        <f>IF('SERV 1'!A43=0," ",IF('SERV 1'!A43&lt;&gt;0,'SERV 1'!A43))</f>
        <v>    </v>
      </c>
      <c r="B79" s="34" t="str">
        <f t="shared" si="0"/>
        <v>Sep</v>
      </c>
      <c r="C79" s="25"/>
      <c r="D79" s="41">
        <v>-0.1</v>
      </c>
      <c r="E79" s="41"/>
      <c r="F79" s="41">
        <v>-0.2</v>
      </c>
      <c r="G79" s="41"/>
      <c r="H79" s="41">
        <v>0.4</v>
      </c>
      <c r="I79" s="41"/>
      <c r="J79" s="41">
        <v>-0.1</v>
      </c>
      <c r="K79" s="41"/>
      <c r="L79" s="41">
        <v>-0.3</v>
      </c>
      <c r="M79" s="39"/>
    </row>
    <row r="80" spans="1:13" ht="17.25" customHeight="1" thickBot="1">
      <c r="A80" s="10"/>
      <c r="B80" s="10"/>
      <c r="C80" s="10"/>
      <c r="D80" s="10"/>
      <c r="E80" s="10"/>
      <c r="F80" s="10"/>
      <c r="G80" s="10"/>
      <c r="H80" s="10"/>
      <c r="I80" s="10"/>
      <c r="J80" s="10"/>
      <c r="K80" s="20"/>
      <c r="L80" s="10"/>
      <c r="M80" s="10"/>
    </row>
    <row r="81" ht="16.5" customHeight="1">
      <c r="A81" s="58"/>
    </row>
    <row r="82" ht="12.75">
      <c r="A82" s="27" t="s">
        <v>58</v>
      </c>
    </row>
    <row r="83" spans="1:6" ht="12.75">
      <c r="A83" s="15"/>
      <c r="B83" s="15"/>
      <c r="C83" s="15"/>
      <c r="D83" s="15"/>
      <c r="E83" s="15"/>
      <c r="F83" s="15"/>
    </row>
    <row r="84" spans="1:5" ht="12.75">
      <c r="A84" s="27" t="s">
        <v>2</v>
      </c>
      <c r="B84" s="15"/>
      <c r="C84" s="15"/>
      <c r="D84" s="15"/>
      <c r="E84" s="15"/>
    </row>
    <row r="85" spans="1:5" ht="12.75">
      <c r="A85" s="27" t="s">
        <v>55</v>
      </c>
      <c r="B85" s="15"/>
      <c r="C85" s="15"/>
      <c r="D85" s="15"/>
      <c r="E85" s="15"/>
    </row>
    <row r="86" spans="1:6" ht="12.75">
      <c r="A86" s="15"/>
      <c r="B86" s="15"/>
      <c r="C86" s="15"/>
      <c r="D86" s="15"/>
      <c r="E86" s="15"/>
      <c r="F86" s="15"/>
    </row>
    <row r="87" spans="1:6" ht="12.75">
      <c r="A87" s="15"/>
      <c r="B87" s="15"/>
      <c r="C87" s="15"/>
      <c r="D87" s="15"/>
      <c r="E87" s="15"/>
      <c r="F87" s="15"/>
    </row>
    <row r="91" spans="1:14" ht="12.75">
      <c r="A91" s="18"/>
      <c r="B91" s="18"/>
      <c r="C91" s="18"/>
      <c r="D91" s="18"/>
      <c r="E91" s="18"/>
      <c r="F91" s="18"/>
      <c r="G91" s="18"/>
      <c r="H91" s="18"/>
      <c r="I91" s="18"/>
      <c r="J91" s="18"/>
      <c r="K91" s="18"/>
      <c r="L91" s="18"/>
      <c r="M91" s="18"/>
      <c r="N91" s="18"/>
    </row>
    <row r="92" spans="1:14" ht="12.75">
      <c r="A92" s="18"/>
      <c r="B92" s="18"/>
      <c r="C92" s="18"/>
      <c r="D92" s="18"/>
      <c r="E92" s="18"/>
      <c r="F92" s="18"/>
      <c r="G92" s="18"/>
      <c r="H92" s="18"/>
      <c r="I92" s="18"/>
      <c r="J92" s="18"/>
      <c r="K92" s="18"/>
      <c r="L92" s="18"/>
      <c r="M92" s="18"/>
      <c r="N92" s="18"/>
    </row>
    <row r="93" spans="1:14" ht="12.75">
      <c r="A93" s="18"/>
      <c r="B93" s="18"/>
      <c r="C93" s="18"/>
      <c r="D93" s="18"/>
      <c r="E93" s="18"/>
      <c r="F93" s="18"/>
      <c r="G93" s="18"/>
      <c r="H93" s="18"/>
      <c r="I93" s="18"/>
      <c r="J93" s="18"/>
      <c r="K93" s="18"/>
      <c r="L93" s="18"/>
      <c r="M93" s="18"/>
      <c r="N93" s="18"/>
    </row>
    <row r="94" spans="1:14" ht="12.75">
      <c r="A94" s="18"/>
      <c r="B94" s="18"/>
      <c r="C94" s="18"/>
      <c r="D94" s="18"/>
      <c r="E94" s="18"/>
      <c r="F94" s="18"/>
      <c r="G94" s="18"/>
      <c r="H94" s="18"/>
      <c r="I94" s="18"/>
      <c r="J94" s="18"/>
      <c r="K94" s="18"/>
      <c r="L94" s="18"/>
      <c r="M94" s="18"/>
      <c r="N94" s="18"/>
    </row>
    <row r="95" spans="1:14" ht="12.75">
      <c r="A95" s="18"/>
      <c r="B95" s="18"/>
      <c r="C95" s="18"/>
      <c r="D95" s="18"/>
      <c r="E95" s="18"/>
      <c r="F95" s="18"/>
      <c r="G95" s="18"/>
      <c r="H95" s="18"/>
      <c r="I95" s="18"/>
      <c r="J95" s="18"/>
      <c r="K95" s="18"/>
      <c r="L95" s="18"/>
      <c r="M95" s="18"/>
      <c r="N95" s="18"/>
    </row>
    <row r="96" spans="1:14" ht="12.75">
      <c r="A96" s="18"/>
      <c r="B96" s="18"/>
      <c r="C96" s="18"/>
      <c r="D96" s="18"/>
      <c r="E96" s="18"/>
      <c r="F96" s="18"/>
      <c r="G96" s="18"/>
      <c r="H96" s="18"/>
      <c r="I96" s="18"/>
      <c r="J96" s="18"/>
      <c r="K96" s="18"/>
      <c r="L96" s="18"/>
      <c r="M96" s="18"/>
      <c r="N96" s="18"/>
    </row>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row r="196" s="18" customFormat="1" ht="12.75"/>
    <row r="197" s="18" customFormat="1" ht="12.75"/>
    <row r="198" s="18" customFormat="1" ht="12.75"/>
    <row r="199" s="18" customFormat="1" ht="12.75"/>
    <row r="200" s="18" customFormat="1" ht="12.75"/>
    <row r="201" s="18" customFormat="1" ht="12.75"/>
    <row r="202" s="18" customFormat="1" ht="12.75"/>
    <row r="203" s="18" customFormat="1" ht="12.75"/>
    <row r="204" s="18" customFormat="1" ht="12.75"/>
    <row r="205" s="18" customFormat="1" ht="12.75"/>
    <row r="206" s="18" customFormat="1" ht="12.75"/>
    <row r="207" s="18" customFormat="1" ht="12.75"/>
    <row r="208" s="18" customFormat="1" ht="12.75"/>
    <row r="209" s="18" customFormat="1" ht="12.75"/>
    <row r="210" s="18" customFormat="1" ht="12.75"/>
    <row r="211" s="18" customFormat="1" ht="12.75"/>
    <row r="212" s="18" customFormat="1" ht="12.75"/>
    <row r="213" s="18" customFormat="1" ht="12.75"/>
    <row r="214" s="18" customFormat="1" ht="12.75"/>
    <row r="215" s="18" customFormat="1" ht="12.75"/>
    <row r="216" s="18" customFormat="1" ht="12.75"/>
    <row r="217" s="18" customFormat="1" ht="12.75"/>
    <row r="218" s="18" customFormat="1" ht="12.75"/>
    <row r="219" s="18" customFormat="1" ht="12.75"/>
    <row r="220" s="18" customFormat="1" ht="12.75"/>
  </sheetData>
  <sheetProtection/>
  <mergeCells count="2">
    <mergeCell ref="A1:B2"/>
    <mergeCell ref="D4:L4"/>
  </mergeCells>
  <hyperlinks>
    <hyperlink ref="H82" r:id="rId1" display="on-line.services.branch@ons.gov.uk"/>
    <hyperlink ref="A87" r:id="rId2" display="Time series dataset"/>
  </hyperlinks>
  <printOptions/>
  <pageMargins left="0.75" right="0.75" top="1" bottom="1" header="0.5" footer="0.5"/>
  <pageSetup fitToHeight="1" fitToWidth="1" horizontalDpi="600" verticalDpi="600" orientation="portrait" paperSize="9" scale="54" r:id="rId4"/>
  <drawing r:id="rId3"/>
</worksheet>
</file>

<file path=xl/worksheets/sheet16.xml><?xml version="1.0" encoding="utf-8"?>
<worksheet xmlns="http://schemas.openxmlformats.org/spreadsheetml/2006/main" xmlns:r="http://schemas.openxmlformats.org/officeDocument/2006/relationships">
  <sheetPr codeName="Sheet13">
    <tabColor theme="7" tint="0.39998000860214233"/>
    <pageSetUpPr fitToPage="1"/>
  </sheetPr>
  <dimension ref="A1:N212"/>
  <sheetViews>
    <sheetView view="pageBreakPreview" zoomScale="75" zoomScaleNormal="75" zoomScaleSheetLayoutView="75" zoomScalePageLayoutView="0" workbookViewId="0" topLeftCell="A1">
      <selection activeCell="D5" sqref="D5:L9"/>
    </sheetView>
  </sheetViews>
  <sheetFormatPr defaultColWidth="9.28125" defaultRowHeight="12.75"/>
  <cols>
    <col min="1" max="2" width="9.28125" style="8" customWidth="1"/>
    <col min="3" max="3" width="12.00390625" style="8" customWidth="1"/>
    <col min="4" max="4" width="9.28125" style="8" customWidth="1"/>
    <col min="5" max="5" width="9.7109375" style="8" customWidth="1"/>
    <col min="6" max="6" width="7.421875" style="8" customWidth="1"/>
    <col min="7" max="7" width="8.421875" style="8" customWidth="1"/>
    <col min="8" max="8" width="13.7109375" style="8" customWidth="1"/>
    <col min="9" max="9" width="11.421875" style="8" customWidth="1"/>
    <col min="10" max="10" width="9.28125" style="8" customWidth="1"/>
    <col min="11" max="11" width="11.421875" style="8" customWidth="1"/>
    <col min="12" max="12" width="10.28125" style="8" customWidth="1"/>
    <col min="13" max="13" width="11.421875" style="8" customWidth="1"/>
    <col min="14" max="14" width="9.28125" style="8" customWidth="1"/>
    <col min="15" max="46" width="9.28125" style="18" customWidth="1"/>
    <col min="47" max="16384" width="9.28125" style="8" customWidth="1"/>
  </cols>
  <sheetData>
    <row r="1" spans="1:8" ht="17.25">
      <c r="A1" s="133" t="s">
        <v>132</v>
      </c>
      <c r="B1" s="134"/>
      <c r="C1" s="26" t="s">
        <v>59</v>
      </c>
      <c r="D1" s="26"/>
      <c r="E1" s="26"/>
      <c r="F1" s="26"/>
      <c r="H1" s="61"/>
    </row>
    <row r="2" spans="1:12" ht="15">
      <c r="A2" s="134"/>
      <c r="B2" s="134"/>
      <c r="C2" s="26" t="s">
        <v>149</v>
      </c>
      <c r="D2" s="26"/>
      <c r="E2" s="26"/>
      <c r="F2" s="26"/>
      <c r="I2" s="27"/>
      <c r="J2" s="27"/>
      <c r="K2" s="27" t="e">
        <f>#REF!</f>
        <v>#REF!</v>
      </c>
      <c r="L2" s="27"/>
    </row>
    <row r="3" spans="1:13" ht="13.5" thickBot="1">
      <c r="A3" s="10" t="s">
        <v>11</v>
      </c>
      <c r="B3" s="10"/>
      <c r="C3" s="10"/>
      <c r="D3" s="10"/>
      <c r="E3" s="10"/>
      <c r="F3" s="10"/>
      <c r="G3" s="10"/>
      <c r="H3" s="10"/>
      <c r="I3" s="10"/>
      <c r="J3" s="10"/>
      <c r="K3" s="10"/>
      <c r="L3" s="10"/>
      <c r="M3" s="12"/>
    </row>
    <row r="4" spans="3:13" ht="12.75">
      <c r="C4" s="11"/>
      <c r="D4" s="135" t="s">
        <v>26</v>
      </c>
      <c r="E4" s="135"/>
      <c r="F4" s="135"/>
      <c r="G4" s="135"/>
      <c r="H4" s="135"/>
      <c r="I4" s="135"/>
      <c r="J4" s="135"/>
      <c r="K4" s="135"/>
      <c r="L4" s="135"/>
      <c r="M4" s="47"/>
    </row>
    <row r="5" spans="3:12" ht="14.25">
      <c r="C5" s="12"/>
      <c r="D5" s="36"/>
      <c r="E5" s="38"/>
      <c r="F5" s="99"/>
      <c r="G5" s="36"/>
      <c r="H5" s="21"/>
      <c r="I5" s="21"/>
      <c r="J5" s="36"/>
      <c r="K5" s="21"/>
      <c r="L5" s="38" t="s">
        <v>178</v>
      </c>
    </row>
    <row r="6" spans="3:12" ht="16.5">
      <c r="C6" s="12"/>
      <c r="D6" s="36"/>
      <c r="E6" s="38"/>
      <c r="F6" s="99"/>
      <c r="G6" s="21"/>
      <c r="H6" s="28"/>
      <c r="I6" s="21"/>
      <c r="J6" s="36"/>
      <c r="K6" s="21"/>
      <c r="L6" s="39" t="s">
        <v>179</v>
      </c>
    </row>
    <row r="7" spans="1:13" ht="17.25">
      <c r="A7" s="21"/>
      <c r="B7" s="21"/>
      <c r="C7" s="36"/>
      <c r="D7" s="28"/>
      <c r="E7" s="36"/>
      <c r="F7" s="38" t="s">
        <v>171</v>
      </c>
      <c r="G7" s="36"/>
      <c r="H7" s="38" t="s">
        <v>174</v>
      </c>
      <c r="I7" s="36"/>
      <c r="J7" s="38" t="s">
        <v>177</v>
      </c>
      <c r="K7" s="36"/>
      <c r="L7" s="39" t="s">
        <v>180</v>
      </c>
      <c r="M7" s="22"/>
    </row>
    <row r="8" spans="1:13" ht="15">
      <c r="A8" s="21"/>
      <c r="B8" s="21"/>
      <c r="C8" s="21"/>
      <c r="D8" s="39"/>
      <c r="E8" s="21"/>
      <c r="F8" s="38" t="s">
        <v>172</v>
      </c>
      <c r="G8" s="21"/>
      <c r="H8" s="38" t="s">
        <v>175</v>
      </c>
      <c r="I8" s="21"/>
      <c r="J8" s="38" t="s">
        <v>167</v>
      </c>
      <c r="K8" s="21"/>
      <c r="L8" s="39" t="s">
        <v>181</v>
      </c>
      <c r="M8" s="30"/>
    </row>
    <row r="9" spans="1:13" ht="15">
      <c r="A9" s="62"/>
      <c r="B9" s="62"/>
      <c r="C9" s="62"/>
      <c r="D9" s="40" t="s">
        <v>22</v>
      </c>
      <c r="E9" s="62"/>
      <c r="F9" s="38" t="s">
        <v>173</v>
      </c>
      <c r="G9" s="62"/>
      <c r="H9" s="39" t="s">
        <v>176</v>
      </c>
      <c r="I9" s="62"/>
      <c r="J9" s="38" t="s">
        <v>14</v>
      </c>
      <c r="K9" s="62"/>
      <c r="L9" s="39" t="s">
        <v>182</v>
      </c>
      <c r="M9" s="31"/>
    </row>
    <row r="10" spans="1:13" ht="15.75" customHeight="1">
      <c r="A10" s="63" t="s">
        <v>38</v>
      </c>
      <c r="B10" s="63"/>
      <c r="C10" s="63"/>
      <c r="D10" s="43" t="s">
        <v>143</v>
      </c>
      <c r="E10" s="43"/>
      <c r="F10" s="43" t="s">
        <v>144</v>
      </c>
      <c r="G10" s="43"/>
      <c r="H10" s="43" t="s">
        <v>145</v>
      </c>
      <c r="I10" s="43"/>
      <c r="J10" s="43" t="s">
        <v>146</v>
      </c>
      <c r="K10" s="43"/>
      <c r="L10" s="43" t="s">
        <v>147</v>
      </c>
      <c r="M10" s="45"/>
    </row>
    <row r="11" spans="1:13" ht="15">
      <c r="A11" s="64" t="e">
        <f>#REF!</f>
        <v>#REF!</v>
      </c>
      <c r="B11" s="65"/>
      <c r="C11" s="46"/>
      <c r="D11" s="44">
        <v>61</v>
      </c>
      <c r="E11" s="44"/>
      <c r="F11" s="44">
        <v>74</v>
      </c>
      <c r="G11" s="44"/>
      <c r="H11" s="44">
        <v>15</v>
      </c>
      <c r="I11" s="44"/>
      <c r="J11" s="44">
        <v>21</v>
      </c>
      <c r="K11" s="44"/>
      <c r="L11" s="44">
        <v>4</v>
      </c>
      <c r="M11" s="32"/>
    </row>
    <row r="12" spans="1:13" ht="14.25">
      <c r="A12" s="25"/>
      <c r="B12" s="25"/>
      <c r="C12" s="25"/>
      <c r="D12" s="25"/>
      <c r="E12" s="25"/>
      <c r="F12" s="25"/>
      <c r="G12" s="25"/>
      <c r="H12" s="25"/>
      <c r="I12" s="25"/>
      <c r="J12" s="25"/>
      <c r="K12" s="25"/>
      <c r="L12" s="25"/>
      <c r="M12" s="25"/>
    </row>
    <row r="13" spans="1:13" ht="15">
      <c r="A13" s="31" t="s">
        <v>7</v>
      </c>
      <c r="B13" s="25"/>
      <c r="C13" s="25"/>
      <c r="D13" s="23"/>
      <c r="E13" s="23"/>
      <c r="F13" s="23"/>
      <c r="G13" s="23"/>
      <c r="H13" s="23"/>
      <c r="I13" s="23"/>
      <c r="J13" s="23"/>
      <c r="K13" s="23"/>
      <c r="L13" s="25"/>
      <c r="M13" s="23"/>
    </row>
    <row r="14" spans="1:13" ht="18" customHeight="1">
      <c r="A14" s="25"/>
      <c r="B14" s="25"/>
      <c r="C14" s="25"/>
      <c r="D14" s="39" t="s">
        <v>125</v>
      </c>
      <c r="E14" s="23"/>
      <c r="F14" s="39" t="s">
        <v>125</v>
      </c>
      <c r="G14" s="23"/>
      <c r="H14" s="39" t="s">
        <v>125</v>
      </c>
      <c r="I14" s="23"/>
      <c r="J14" s="39" t="s">
        <v>125</v>
      </c>
      <c r="K14" s="23"/>
      <c r="L14" s="39" t="s">
        <v>125</v>
      </c>
      <c r="M14" s="23"/>
    </row>
    <row r="15" spans="1:13" ht="14.25">
      <c r="A15" s="23" t="str">
        <f>IF('SERV 1'!A19=0," ",IF('SERV 1'!A19&lt;&gt;0,'SERV 1'!A19))</f>
        <v>2015</v>
      </c>
      <c r="B15" s="25" t="str">
        <f>'SERV 1'!B19</f>
        <v>Sep</v>
      </c>
      <c r="C15" s="25"/>
      <c r="D15" s="41" t="s">
        <v>95</v>
      </c>
      <c r="E15" s="41"/>
      <c r="F15" s="41" t="s">
        <v>95</v>
      </c>
      <c r="G15" s="41"/>
      <c r="H15" s="41" t="s">
        <v>95</v>
      </c>
      <c r="I15" s="41"/>
      <c r="J15" s="41" t="s">
        <v>95</v>
      </c>
      <c r="K15" s="41"/>
      <c r="L15" s="41" t="s">
        <v>95</v>
      </c>
      <c r="M15" s="39"/>
    </row>
    <row r="16" spans="1:13" ht="14.25">
      <c r="A16" s="23" t="str">
        <f>IF('SERV 1'!A20=0," ",IF('SERV 1'!A20&lt;&gt;0,'SERV 1'!A20))</f>
        <v> </v>
      </c>
      <c r="B16" s="25" t="str">
        <f>'SERV 1'!B20</f>
        <v>Oct</v>
      </c>
      <c r="C16" s="25"/>
      <c r="D16" s="41" t="s">
        <v>95</v>
      </c>
      <c r="E16" s="41"/>
      <c r="F16" s="41" t="s">
        <v>95</v>
      </c>
      <c r="G16" s="41"/>
      <c r="H16" s="41" t="s">
        <v>95</v>
      </c>
      <c r="I16" s="41"/>
      <c r="J16" s="41" t="s">
        <v>95</v>
      </c>
      <c r="K16" s="41"/>
      <c r="L16" s="41" t="s">
        <v>95</v>
      </c>
      <c r="M16" s="39"/>
    </row>
    <row r="17" spans="1:13" ht="14.25">
      <c r="A17" s="23" t="str">
        <f>IF('SERV 1'!A21=0," ",IF('SERV 1'!A21&lt;&gt;0,'SERV 1'!A21))</f>
        <v>    </v>
      </c>
      <c r="B17" s="25" t="str">
        <f>'SERV 1'!B21</f>
        <v>Nov</v>
      </c>
      <c r="C17" s="25"/>
      <c r="D17" s="41" t="s">
        <v>95</v>
      </c>
      <c r="E17" s="41"/>
      <c r="F17" s="41" t="s">
        <v>95</v>
      </c>
      <c r="G17" s="41"/>
      <c r="H17" s="41" t="s">
        <v>95</v>
      </c>
      <c r="I17" s="41"/>
      <c r="J17" s="41" t="s">
        <v>95</v>
      </c>
      <c r="K17" s="41"/>
      <c r="L17" s="41" t="s">
        <v>95</v>
      </c>
      <c r="M17" s="39"/>
    </row>
    <row r="18" spans="1:13" ht="14.25">
      <c r="A18" s="23" t="str">
        <f>IF('SERV 1'!A22=0," ",IF('SERV 1'!A22&lt;&gt;0,'SERV 1'!A22))</f>
        <v>    </v>
      </c>
      <c r="B18" s="25" t="str">
        <f>'SERV 1'!B22</f>
        <v>Dec</v>
      </c>
      <c r="C18" s="25"/>
      <c r="D18" s="41" t="s">
        <v>95</v>
      </c>
      <c r="E18" s="41"/>
      <c r="F18" s="41" t="s">
        <v>95</v>
      </c>
      <c r="G18" s="41"/>
      <c r="H18" s="41" t="s">
        <v>95</v>
      </c>
      <c r="I18" s="41"/>
      <c r="J18" s="41" t="s">
        <v>95</v>
      </c>
      <c r="K18" s="41"/>
      <c r="L18" s="41" t="s">
        <v>95</v>
      </c>
      <c r="M18" s="39"/>
    </row>
    <row r="19" spans="1:13" ht="14.25">
      <c r="A19" s="23" t="str">
        <f>IF('SERV 1'!A23=0," ",IF('SERV 1'!A23&lt;&gt;0,'SERV 1'!A23))</f>
        <v>2016</v>
      </c>
      <c r="B19" s="25" t="str">
        <f>'SERV 1'!B23</f>
        <v>Jan</v>
      </c>
      <c r="C19" s="25"/>
      <c r="D19" s="41" t="s">
        <v>95</v>
      </c>
      <c r="E19" s="41"/>
      <c r="F19" s="41">
        <v>-0.5</v>
      </c>
      <c r="G19" s="41"/>
      <c r="H19" s="41">
        <v>0.1</v>
      </c>
      <c r="I19" s="41"/>
      <c r="J19" s="41">
        <v>0.2</v>
      </c>
      <c r="K19" s="41"/>
      <c r="L19" s="41">
        <v>-0.1</v>
      </c>
      <c r="M19" s="39"/>
    </row>
    <row r="20" spans="1:13" ht="14.25">
      <c r="A20" s="23" t="str">
        <f>IF('SERV 1'!A24=0," ",IF('SERV 1'!A24&lt;&gt;0,'SERV 1'!A24))</f>
        <v>    </v>
      </c>
      <c r="B20" s="25" t="str">
        <f>'SERV 1'!B24</f>
        <v>Feb</v>
      </c>
      <c r="C20" s="25"/>
      <c r="D20" s="41">
        <v>0.1</v>
      </c>
      <c r="E20" s="41"/>
      <c r="F20" s="41">
        <v>0.3</v>
      </c>
      <c r="G20" s="41"/>
      <c r="H20" s="41">
        <v>0.1</v>
      </c>
      <c r="I20" s="41"/>
      <c r="J20" s="41">
        <v>0.2</v>
      </c>
      <c r="K20" s="41"/>
      <c r="L20" s="41">
        <v>-0.1</v>
      </c>
      <c r="M20" s="39"/>
    </row>
    <row r="21" spans="1:13" ht="14.25">
      <c r="A21" s="23" t="str">
        <f>IF('SERV 1'!A25=0," ",IF('SERV 1'!A25&lt;&gt;0,'SERV 1'!A25))</f>
        <v>    </v>
      </c>
      <c r="B21" s="25" t="str">
        <f>'SERV 1'!B25</f>
        <v>Mar</v>
      </c>
      <c r="C21" s="25"/>
      <c r="D21" s="41">
        <v>-0.1</v>
      </c>
      <c r="E21" s="41"/>
      <c r="F21" s="41">
        <v>0.1</v>
      </c>
      <c r="G21" s="41"/>
      <c r="H21" s="41">
        <v>-0.1</v>
      </c>
      <c r="I21" s="41"/>
      <c r="J21" s="41" t="s">
        <v>95</v>
      </c>
      <c r="K21" s="41"/>
      <c r="L21" s="41">
        <v>-0.1</v>
      </c>
      <c r="M21" s="39"/>
    </row>
    <row r="22" spans="1:13" ht="14.25">
      <c r="A22" s="23" t="str">
        <f>IF('SERV 1'!A26=0," ",IF('SERV 1'!A26&lt;&gt;0,'SERV 1'!A26))</f>
        <v>    </v>
      </c>
      <c r="B22" s="25" t="str">
        <f>'SERV 1'!B26</f>
        <v>Apr</v>
      </c>
      <c r="C22" s="25"/>
      <c r="D22" s="41">
        <v>-0.1</v>
      </c>
      <c r="E22" s="41"/>
      <c r="F22" s="41" t="s">
        <v>95</v>
      </c>
      <c r="G22" s="41"/>
      <c r="H22" s="41" t="s">
        <v>95</v>
      </c>
      <c r="I22" s="41"/>
      <c r="J22" s="41" t="s">
        <v>95</v>
      </c>
      <c r="K22" s="41"/>
      <c r="L22" s="41">
        <v>-0.1</v>
      </c>
      <c r="M22" s="39"/>
    </row>
    <row r="23" spans="1:13" ht="14.25">
      <c r="A23" s="23" t="str">
        <f>IF('SERV 1'!A27=0," ",IF('SERV 1'!A27&lt;&gt;0,'SERV 1'!A27))</f>
        <v>    </v>
      </c>
      <c r="B23" s="25" t="str">
        <f>'SERV 1'!B27</f>
        <v>May</v>
      </c>
      <c r="C23" s="25"/>
      <c r="D23" s="41">
        <v>0.1</v>
      </c>
      <c r="E23" s="41"/>
      <c r="F23" s="41" t="s">
        <v>95</v>
      </c>
      <c r="G23" s="41"/>
      <c r="H23" s="41">
        <v>0.2</v>
      </c>
      <c r="I23" s="41"/>
      <c r="J23" s="41">
        <v>0.1</v>
      </c>
      <c r="K23" s="41"/>
      <c r="L23" s="41">
        <v>-0.1</v>
      </c>
      <c r="M23" s="39"/>
    </row>
    <row r="24" spans="1:13" ht="14.25">
      <c r="A24" s="23" t="str">
        <f>IF('SERV 1'!A28=0," ",IF('SERV 1'!A28&lt;&gt;0,'SERV 1'!A28))</f>
        <v>    </v>
      </c>
      <c r="B24" s="25" t="str">
        <f>'SERV 1'!B28</f>
        <v>Jun</v>
      </c>
      <c r="C24" s="25"/>
      <c r="D24" s="41">
        <v>-0.1</v>
      </c>
      <c r="E24" s="41"/>
      <c r="F24" s="41">
        <v>-0.1</v>
      </c>
      <c r="G24" s="41"/>
      <c r="H24" s="41">
        <v>-0.1</v>
      </c>
      <c r="I24" s="41"/>
      <c r="J24" s="41" t="s">
        <v>95</v>
      </c>
      <c r="K24" s="41"/>
      <c r="L24" s="41">
        <v>-0.2</v>
      </c>
      <c r="M24" s="39"/>
    </row>
    <row r="25" spans="1:13" ht="14.25">
      <c r="A25" s="23" t="str">
        <f>IF('SERV 1'!A29=0," ",IF('SERV 1'!A29&lt;&gt;0,'SERV 1'!A29))</f>
        <v>    </v>
      </c>
      <c r="B25" s="25" t="str">
        <f>'SERV 1'!B29</f>
        <v>Jul</v>
      </c>
      <c r="C25" s="25"/>
      <c r="D25" s="41">
        <v>0.1</v>
      </c>
      <c r="E25" s="41"/>
      <c r="F25" s="41">
        <v>0.1</v>
      </c>
      <c r="G25" s="41"/>
      <c r="H25" s="41">
        <v>-0.1</v>
      </c>
      <c r="I25" s="41"/>
      <c r="J25" s="41">
        <v>0.2</v>
      </c>
      <c r="K25" s="41"/>
      <c r="L25" s="41">
        <v>-0.1</v>
      </c>
      <c r="M25" s="39"/>
    </row>
    <row r="26" spans="1:13" ht="14.25">
      <c r="A26" s="23" t="str">
        <f>IF('SERV 1'!A30=0," ",IF('SERV 1'!A30&lt;&gt;0,'SERV 1'!A30))</f>
        <v>    </v>
      </c>
      <c r="B26" s="25" t="str">
        <f>'SERV 1'!B30</f>
        <v>Aug</v>
      </c>
      <c r="C26" s="25"/>
      <c r="D26" s="41" t="s">
        <v>95</v>
      </c>
      <c r="E26" s="41"/>
      <c r="F26" s="41">
        <v>-0.2</v>
      </c>
      <c r="G26" s="41"/>
      <c r="H26" s="41">
        <v>0.6</v>
      </c>
      <c r="I26" s="41"/>
      <c r="J26" s="41">
        <v>0.1</v>
      </c>
      <c r="K26" s="41"/>
      <c r="L26" s="41">
        <v>-0.1</v>
      </c>
      <c r="M26" s="39"/>
    </row>
    <row r="27" spans="1:13" ht="14.25">
      <c r="A27" s="23" t="str">
        <f>IF('SERV 1'!A31=0," ",IF('SERV 1'!A31&lt;&gt;0,'SERV 1'!A31))</f>
        <v>    </v>
      </c>
      <c r="B27" s="25" t="str">
        <f>'SERV 1'!B31</f>
        <v>Sep</v>
      </c>
      <c r="C27" s="25"/>
      <c r="D27" s="41" t="s">
        <v>95</v>
      </c>
      <c r="E27" s="41"/>
      <c r="F27" s="41">
        <v>0.1</v>
      </c>
      <c r="G27" s="41"/>
      <c r="H27" s="41">
        <v>0.2</v>
      </c>
      <c r="I27" s="41"/>
      <c r="J27" s="41">
        <v>0.1</v>
      </c>
      <c r="K27" s="41"/>
      <c r="L27" s="41">
        <v>-0.2</v>
      </c>
      <c r="M27" s="39"/>
    </row>
    <row r="28" spans="1:13" ht="14.25">
      <c r="A28" s="23" t="str">
        <f>IF('SERV 1'!A32=0," ",IF('SERV 1'!A32&lt;&gt;0,'SERV 1'!A32))</f>
        <v>    </v>
      </c>
      <c r="B28" s="25" t="str">
        <f>'SERV 1'!B32</f>
        <v>Oct</v>
      </c>
      <c r="C28" s="25"/>
      <c r="D28" s="41" t="s">
        <v>95</v>
      </c>
      <c r="E28" s="41"/>
      <c r="F28" s="41">
        <v>-0.3</v>
      </c>
      <c r="G28" s="41"/>
      <c r="H28" s="41">
        <v>0.8</v>
      </c>
      <c r="I28" s="41"/>
      <c r="J28" s="41" t="s">
        <v>95</v>
      </c>
      <c r="K28" s="41"/>
      <c r="L28" s="41">
        <v>-0.1</v>
      </c>
      <c r="M28" s="39"/>
    </row>
    <row r="29" spans="1:13" ht="14.25">
      <c r="A29" s="23" t="str">
        <f>IF('SERV 1'!A33=0," ",IF('SERV 1'!A33&lt;&gt;0,'SERV 1'!A33))</f>
        <v>    </v>
      </c>
      <c r="B29" s="25" t="str">
        <f>'SERV 1'!B33</f>
        <v>Nov</v>
      </c>
      <c r="C29" s="25"/>
      <c r="D29" s="41" t="s">
        <v>95</v>
      </c>
      <c r="E29" s="41"/>
      <c r="F29" s="41">
        <v>-0.1</v>
      </c>
      <c r="G29" s="41"/>
      <c r="H29" s="41">
        <v>-0.1</v>
      </c>
      <c r="I29" s="41"/>
      <c r="J29" s="41">
        <v>0.1</v>
      </c>
      <c r="K29" s="41"/>
      <c r="L29" s="41">
        <v>-0.2</v>
      </c>
      <c r="M29" s="39"/>
    </row>
    <row r="30" spans="1:13" ht="14.25">
      <c r="A30" s="23" t="str">
        <f>IF('SERV 1'!A34=0," ",IF('SERV 1'!A34&lt;&gt;0,'SERV 1'!A34))</f>
        <v>    </v>
      </c>
      <c r="B30" s="25" t="str">
        <f>'SERV 1'!B34</f>
        <v>Dec</v>
      </c>
      <c r="C30" s="25"/>
      <c r="D30" s="41">
        <v>-0.1</v>
      </c>
      <c r="E30" s="41"/>
      <c r="F30" s="41" t="s">
        <v>95</v>
      </c>
      <c r="G30" s="41"/>
      <c r="H30" s="41">
        <v>-0.6</v>
      </c>
      <c r="I30" s="41"/>
      <c r="J30" s="41">
        <v>-0.1</v>
      </c>
      <c r="K30" s="41"/>
      <c r="L30" s="41">
        <v>0.1</v>
      </c>
      <c r="M30" s="39"/>
    </row>
    <row r="31" spans="1:13" ht="14.25">
      <c r="A31" s="23" t="str">
        <f>IF('SERV 1'!A35=0," ",IF('SERV 1'!A35&lt;&gt;0,'SERV 1'!A35))</f>
        <v>2017</v>
      </c>
      <c r="B31" s="25" t="str">
        <f>'SERV 1'!B35</f>
        <v>Jan</v>
      </c>
      <c r="C31" s="25"/>
      <c r="D31" s="41">
        <v>0.1</v>
      </c>
      <c r="E31" s="41"/>
      <c r="F31" s="41">
        <v>0.3</v>
      </c>
      <c r="G31" s="41"/>
      <c r="H31" s="41">
        <v>0.5</v>
      </c>
      <c r="I31" s="41"/>
      <c r="J31" s="41">
        <v>-0.1</v>
      </c>
      <c r="K31" s="41"/>
      <c r="L31" s="41">
        <v>0.1</v>
      </c>
      <c r="M31" s="39"/>
    </row>
    <row r="32" spans="1:13" ht="14.25">
      <c r="A32" s="23" t="str">
        <f>IF('SERV 1'!A36=0," ",IF('SERV 1'!A36&lt;&gt;0,'SERV 1'!A36))</f>
        <v>    </v>
      </c>
      <c r="B32" s="25" t="str">
        <f>'SERV 1'!B36</f>
        <v>Feb</v>
      </c>
      <c r="C32" s="25"/>
      <c r="D32" s="41" t="s">
        <v>95</v>
      </c>
      <c r="E32" s="41"/>
      <c r="F32" s="41">
        <v>0.1</v>
      </c>
      <c r="G32" s="41"/>
      <c r="H32" s="41">
        <v>-0.1</v>
      </c>
      <c r="I32" s="41"/>
      <c r="J32" s="41">
        <v>-0.1</v>
      </c>
      <c r="K32" s="41"/>
      <c r="L32" s="41">
        <v>0.1</v>
      </c>
      <c r="M32" s="39"/>
    </row>
    <row r="33" spans="1:13" ht="14.25">
      <c r="A33" s="23" t="str">
        <f>IF('SERV 1'!A37=0," ",IF('SERV 1'!A37&lt;&gt;0,'SERV 1'!A37))</f>
        <v>    </v>
      </c>
      <c r="B33" s="25" t="str">
        <f>'SERV 1'!B37</f>
        <v>Mar</v>
      </c>
      <c r="C33" s="25"/>
      <c r="D33" s="41">
        <v>-0.1</v>
      </c>
      <c r="E33" s="41"/>
      <c r="F33" s="41">
        <v>-0.1</v>
      </c>
      <c r="G33" s="41"/>
      <c r="H33" s="41">
        <v>-0.7</v>
      </c>
      <c r="I33" s="41"/>
      <c r="J33" s="41" t="s">
        <v>95</v>
      </c>
      <c r="K33" s="41"/>
      <c r="L33" s="41">
        <v>0.1</v>
      </c>
      <c r="M33" s="39"/>
    </row>
    <row r="34" spans="1:13" ht="14.25">
      <c r="A34" s="23" t="str">
        <f>IF('SERV 1'!A38=0," ",IF('SERV 1'!A38&lt;&gt;0,'SERV 1'!A38))</f>
        <v>    </v>
      </c>
      <c r="B34" s="25" t="str">
        <f>'SERV 1'!B38</f>
        <v>Apr</v>
      </c>
      <c r="C34" s="25"/>
      <c r="D34" s="41" t="s">
        <v>95</v>
      </c>
      <c r="E34" s="41"/>
      <c r="F34" s="41">
        <v>-0.4</v>
      </c>
      <c r="G34" s="41"/>
      <c r="H34" s="41">
        <v>0.9</v>
      </c>
      <c r="I34" s="41"/>
      <c r="J34" s="41" t="s">
        <v>95</v>
      </c>
      <c r="K34" s="41"/>
      <c r="L34" s="41" t="s">
        <v>95</v>
      </c>
      <c r="M34" s="39"/>
    </row>
    <row r="35" spans="1:13" ht="14.25">
      <c r="A35" s="23" t="str">
        <f>IF('SERV 1'!A39=0," ",IF('SERV 1'!A39&lt;&gt;0,'SERV 1'!A39))</f>
        <v>    </v>
      </c>
      <c r="B35" s="25" t="str">
        <f>'SERV 1'!B39</f>
        <v>May</v>
      </c>
      <c r="C35" s="25"/>
      <c r="D35" s="41" t="s">
        <v>95</v>
      </c>
      <c r="E35" s="41"/>
      <c r="F35" s="41" t="s">
        <v>95</v>
      </c>
      <c r="G35" s="41"/>
      <c r="H35" s="41" t="s">
        <v>95</v>
      </c>
      <c r="I35" s="41"/>
      <c r="J35" s="41">
        <v>0.1</v>
      </c>
      <c r="K35" s="41"/>
      <c r="L35" s="41" t="s">
        <v>95</v>
      </c>
      <c r="M35" s="39"/>
    </row>
    <row r="36" spans="1:13" ht="14.25">
      <c r="A36" s="23" t="str">
        <f>IF('SERV 1'!A40=0," ",IF('SERV 1'!A40&lt;&gt;0,'SERV 1'!A40))</f>
        <v>    </v>
      </c>
      <c r="B36" s="25" t="str">
        <f>'SERV 1'!B40</f>
        <v>Jun</v>
      </c>
      <c r="C36" s="25"/>
      <c r="D36" s="41">
        <v>-0.1</v>
      </c>
      <c r="E36" s="41"/>
      <c r="F36" s="41">
        <v>0.1</v>
      </c>
      <c r="G36" s="41"/>
      <c r="H36" s="41">
        <v>-0.8</v>
      </c>
      <c r="I36" s="41"/>
      <c r="J36" s="41">
        <v>-0.1</v>
      </c>
      <c r="K36" s="41"/>
      <c r="L36" s="41">
        <v>-0.1</v>
      </c>
      <c r="M36" s="39"/>
    </row>
    <row r="37" spans="1:13" ht="14.25">
      <c r="A37" s="23" t="str">
        <f>IF('SERV 1'!A41=0," ",IF('SERV 1'!A41&lt;&gt;0,'SERV 1'!A41))</f>
        <v>    </v>
      </c>
      <c r="B37" s="25" t="str">
        <f>'SERV 1'!B41</f>
        <v>Jul</v>
      </c>
      <c r="C37" s="25"/>
      <c r="D37" s="41">
        <v>0.1</v>
      </c>
      <c r="E37" s="41"/>
      <c r="F37" s="41">
        <v>0.2</v>
      </c>
      <c r="G37" s="41"/>
      <c r="H37" s="41">
        <v>0.4</v>
      </c>
      <c r="I37" s="41"/>
      <c r="J37" s="41" t="s">
        <v>95</v>
      </c>
      <c r="K37" s="41"/>
      <c r="L37" s="41">
        <v>-0.1</v>
      </c>
      <c r="M37" s="39"/>
    </row>
    <row r="38" spans="1:13" ht="14.25">
      <c r="A38" s="23" t="str">
        <f>IF('SERV 1'!A42=0," ",IF('SERV 1'!A42&lt;&gt;0,'SERV 1'!A42))</f>
        <v>    </v>
      </c>
      <c r="B38" s="25" t="str">
        <f>'SERV 1'!B42</f>
        <v>Aug</v>
      </c>
      <c r="C38" s="25"/>
      <c r="D38" s="41">
        <v>0.1</v>
      </c>
      <c r="E38" s="41"/>
      <c r="F38" s="41" t="s">
        <v>95</v>
      </c>
      <c r="G38" s="41"/>
      <c r="H38" s="41">
        <v>0.2</v>
      </c>
      <c r="I38" s="41"/>
      <c r="J38" s="41">
        <v>0.2</v>
      </c>
      <c r="K38" s="41"/>
      <c r="L38" s="41" t="s">
        <v>95</v>
      </c>
      <c r="M38" s="39"/>
    </row>
    <row r="39" spans="1:13" ht="14.25">
      <c r="A39" s="23" t="str">
        <f>IF('SERV 1'!A43=0," ",IF('SERV 1'!A43&lt;&gt;0,'SERV 1'!A43))</f>
        <v>    </v>
      </c>
      <c r="B39" s="25" t="str">
        <f>'SERV 1'!B43</f>
        <v>Sep</v>
      </c>
      <c r="C39" s="25"/>
      <c r="D39" s="41">
        <v>-0.1</v>
      </c>
      <c r="E39" s="41"/>
      <c r="F39" s="41">
        <v>0.2</v>
      </c>
      <c r="G39" s="41"/>
      <c r="H39" s="41">
        <v>-0.2</v>
      </c>
      <c r="I39" s="41"/>
      <c r="J39" s="41" t="s">
        <v>95</v>
      </c>
      <c r="K39" s="41"/>
      <c r="L39" s="41">
        <v>-0.1</v>
      </c>
      <c r="M39" s="39"/>
    </row>
    <row r="40" spans="1:13" ht="14.25">
      <c r="A40" s="25"/>
      <c r="B40" s="25"/>
      <c r="C40" s="25"/>
      <c r="D40" s="21"/>
      <c r="E40" s="21"/>
      <c r="F40" s="21"/>
      <c r="G40" s="21"/>
      <c r="H40" s="21"/>
      <c r="I40" s="21"/>
      <c r="J40" s="21"/>
      <c r="K40" s="21"/>
      <c r="L40" s="21"/>
      <c r="M40" s="21"/>
    </row>
    <row r="41" spans="1:13" ht="15">
      <c r="A41" s="31" t="s">
        <v>6</v>
      </c>
      <c r="B41" s="25"/>
      <c r="C41" s="25"/>
      <c r="D41" s="21"/>
      <c r="E41" s="21"/>
      <c r="F41" s="21"/>
      <c r="G41" s="21"/>
      <c r="I41" s="21"/>
      <c r="J41" s="21"/>
      <c r="K41" s="21"/>
      <c r="L41" s="21"/>
      <c r="M41" s="21"/>
    </row>
    <row r="42" spans="1:13" ht="18" customHeight="1">
      <c r="A42" s="25"/>
      <c r="B42" s="25"/>
      <c r="C42" s="25"/>
      <c r="D42" s="39" t="s">
        <v>125</v>
      </c>
      <c r="E42" s="23"/>
      <c r="F42" s="39" t="s">
        <v>125</v>
      </c>
      <c r="G42" s="23"/>
      <c r="H42" s="39" t="s">
        <v>125</v>
      </c>
      <c r="I42" s="23"/>
      <c r="J42" s="39" t="s">
        <v>125</v>
      </c>
      <c r="K42" s="23"/>
      <c r="L42" s="39" t="s">
        <v>125</v>
      </c>
      <c r="M42" s="39"/>
    </row>
    <row r="43" spans="1:13" ht="14.25">
      <c r="A43" s="23" t="str">
        <f>IF('SERV 1'!A19=0," ",IF('SERV 1'!A19&lt;&gt;0,'SERV 1'!A19))</f>
        <v>2015</v>
      </c>
      <c r="B43" s="25" t="str">
        <f>'SERV 1'!B19</f>
        <v>Sep</v>
      </c>
      <c r="C43" s="25"/>
      <c r="D43" s="41" t="s">
        <v>95</v>
      </c>
      <c r="E43" s="41"/>
      <c r="F43" s="41" t="s">
        <v>95</v>
      </c>
      <c r="G43" s="41"/>
      <c r="H43" s="41" t="s">
        <v>95</v>
      </c>
      <c r="I43" s="41"/>
      <c r="J43" s="41" t="s">
        <v>95</v>
      </c>
      <c r="K43" s="41"/>
      <c r="L43" s="41" t="s">
        <v>95</v>
      </c>
      <c r="M43" s="39"/>
    </row>
    <row r="44" spans="1:14" ht="12.75" customHeight="1">
      <c r="A44" s="23" t="str">
        <f>IF('SERV 1'!A20=0," ",IF('SERV 1'!A20&lt;&gt;0,'SERV 1'!A20))</f>
        <v> </v>
      </c>
      <c r="B44" s="25" t="str">
        <f>'SERV 1'!B20</f>
        <v>Oct</v>
      </c>
      <c r="C44" s="25"/>
      <c r="D44" s="41" t="s">
        <v>95</v>
      </c>
      <c r="E44" s="41"/>
      <c r="F44" s="41" t="s">
        <v>95</v>
      </c>
      <c r="G44" s="41"/>
      <c r="H44" s="41" t="s">
        <v>95</v>
      </c>
      <c r="I44" s="41"/>
      <c r="J44" s="41" t="s">
        <v>95</v>
      </c>
      <c r="K44" s="41"/>
      <c r="L44" s="41" t="s">
        <v>95</v>
      </c>
      <c r="M44" s="39"/>
      <c r="N44" s="17"/>
    </row>
    <row r="45" spans="1:13" ht="14.25">
      <c r="A45" s="23" t="str">
        <f>IF('SERV 1'!A21=0," ",IF('SERV 1'!A21&lt;&gt;0,'SERV 1'!A21))</f>
        <v>    </v>
      </c>
      <c r="B45" s="25" t="str">
        <f>'SERV 1'!B21</f>
        <v>Nov</v>
      </c>
      <c r="C45" s="25"/>
      <c r="D45" s="41" t="s">
        <v>95</v>
      </c>
      <c r="E45" s="41"/>
      <c r="F45" s="41" t="s">
        <v>95</v>
      </c>
      <c r="G45" s="41"/>
      <c r="H45" s="41" t="s">
        <v>95</v>
      </c>
      <c r="I45" s="41"/>
      <c r="J45" s="41" t="s">
        <v>95</v>
      </c>
      <c r="K45" s="41"/>
      <c r="L45" s="41" t="s">
        <v>95</v>
      </c>
      <c r="M45" s="39"/>
    </row>
    <row r="46" spans="1:13" ht="14.25">
      <c r="A46" s="23" t="str">
        <f>IF('SERV 1'!A22=0," ",IF('SERV 1'!A22&lt;&gt;0,'SERV 1'!A22))</f>
        <v>    </v>
      </c>
      <c r="B46" s="25" t="str">
        <f>'SERV 1'!B22</f>
        <v>Dec</v>
      </c>
      <c r="C46" s="25"/>
      <c r="D46" s="41" t="s">
        <v>95</v>
      </c>
      <c r="E46" s="41"/>
      <c r="F46" s="41" t="s">
        <v>95</v>
      </c>
      <c r="G46" s="41"/>
      <c r="H46" s="41" t="s">
        <v>95</v>
      </c>
      <c r="I46" s="41"/>
      <c r="J46" s="41" t="s">
        <v>95</v>
      </c>
      <c r="K46" s="41"/>
      <c r="L46" s="41" t="s">
        <v>95</v>
      </c>
      <c r="M46" s="39"/>
    </row>
    <row r="47" spans="1:13" ht="14.25">
      <c r="A47" s="23" t="str">
        <f>IF('SERV 1'!A23=0," ",IF('SERV 1'!A23&lt;&gt;0,'SERV 1'!A23))</f>
        <v>2016</v>
      </c>
      <c r="B47" s="25" t="str">
        <f>'SERV 1'!B23</f>
        <v>Jan</v>
      </c>
      <c r="C47" s="25"/>
      <c r="D47" s="41" t="s">
        <v>95</v>
      </c>
      <c r="E47" s="41"/>
      <c r="F47" s="41">
        <v>-0.2</v>
      </c>
      <c r="G47" s="41"/>
      <c r="H47" s="41" t="s">
        <v>95</v>
      </c>
      <c r="I47" s="41"/>
      <c r="J47" s="41">
        <v>0.1</v>
      </c>
      <c r="K47" s="41"/>
      <c r="L47" s="41" t="s">
        <v>95</v>
      </c>
      <c r="M47" s="39"/>
    </row>
    <row r="48" spans="1:13" ht="14.25">
      <c r="A48" s="23" t="str">
        <f>IF('SERV 1'!A24=0," ",IF('SERV 1'!A24&lt;&gt;0,'SERV 1'!A24))</f>
        <v>    </v>
      </c>
      <c r="B48" s="25" t="str">
        <f>'SERV 1'!B24</f>
        <v>Feb</v>
      </c>
      <c r="C48" s="25"/>
      <c r="D48" s="41" t="s">
        <v>95</v>
      </c>
      <c r="E48" s="41"/>
      <c r="F48" s="41">
        <v>-0.3</v>
      </c>
      <c r="G48" s="41"/>
      <c r="H48" s="41">
        <v>0.1</v>
      </c>
      <c r="I48" s="41"/>
      <c r="J48" s="41">
        <v>0.2</v>
      </c>
      <c r="K48" s="41"/>
      <c r="L48" s="41">
        <v>-0.1</v>
      </c>
      <c r="M48" s="39"/>
    </row>
    <row r="49" spans="1:13" ht="14.25">
      <c r="A49" s="23" t="str">
        <f>IF('SERV 1'!A25=0," ",IF('SERV 1'!A25&lt;&gt;0,'SERV 1'!A25))</f>
        <v>    </v>
      </c>
      <c r="B49" s="25" t="str">
        <f>'SERV 1'!B25</f>
        <v>Mar</v>
      </c>
      <c r="C49" s="25"/>
      <c r="D49" s="41" t="s">
        <v>95</v>
      </c>
      <c r="E49" s="41"/>
      <c r="F49" s="41">
        <v>-0.3</v>
      </c>
      <c r="G49" s="41"/>
      <c r="H49" s="41">
        <v>0.2</v>
      </c>
      <c r="I49" s="41"/>
      <c r="J49" s="41">
        <v>0.3</v>
      </c>
      <c r="K49" s="41"/>
      <c r="L49" s="41">
        <v>-0.2</v>
      </c>
      <c r="M49" s="39"/>
    </row>
    <row r="50" spans="1:13" ht="14.25">
      <c r="A50" s="23" t="str">
        <f>IF('SERV 1'!A26=0," ",IF('SERV 1'!A26&lt;&gt;0,'SERV 1'!A26))</f>
        <v>    </v>
      </c>
      <c r="B50" s="25" t="str">
        <f>'SERV 1'!B26</f>
        <v>Apr</v>
      </c>
      <c r="C50" s="25"/>
      <c r="D50" s="41" t="s">
        <v>95</v>
      </c>
      <c r="E50" s="41"/>
      <c r="F50" s="41">
        <v>-0.2</v>
      </c>
      <c r="G50" s="41"/>
      <c r="H50" s="41">
        <v>0.2</v>
      </c>
      <c r="I50" s="41"/>
      <c r="J50" s="41">
        <v>0.2</v>
      </c>
      <c r="K50" s="41"/>
      <c r="L50" s="41">
        <v>-0.2</v>
      </c>
      <c r="M50" s="39"/>
    </row>
    <row r="51" spans="1:13" ht="12" customHeight="1">
      <c r="A51" s="23" t="str">
        <f>IF('SERV 1'!A27=0," ",IF('SERV 1'!A27&lt;&gt;0,'SERV 1'!A27))</f>
        <v>    </v>
      </c>
      <c r="B51" s="25" t="str">
        <f>'SERV 1'!B27</f>
        <v>May</v>
      </c>
      <c r="C51" s="25"/>
      <c r="D51" s="41">
        <v>0.1</v>
      </c>
      <c r="E51" s="41"/>
      <c r="F51" s="41">
        <v>-0.2</v>
      </c>
      <c r="G51" s="41"/>
      <c r="H51" s="41">
        <v>0.2</v>
      </c>
      <c r="I51" s="41"/>
      <c r="J51" s="41">
        <v>0.3</v>
      </c>
      <c r="K51" s="41"/>
      <c r="L51" s="41">
        <v>-0.4</v>
      </c>
      <c r="M51" s="39"/>
    </row>
    <row r="52" spans="1:13" ht="14.25">
      <c r="A52" s="23" t="str">
        <f>IF('SERV 1'!A28=0," ",IF('SERV 1'!A28&lt;&gt;0,'SERV 1'!A28))</f>
        <v>    </v>
      </c>
      <c r="B52" s="25" t="str">
        <f>'SERV 1'!B28</f>
        <v>Jun</v>
      </c>
      <c r="C52" s="25"/>
      <c r="D52" s="41" t="s">
        <v>95</v>
      </c>
      <c r="E52" s="41"/>
      <c r="F52" s="41">
        <v>-0.3</v>
      </c>
      <c r="G52" s="41"/>
      <c r="H52" s="41">
        <v>0.2</v>
      </c>
      <c r="I52" s="41"/>
      <c r="J52" s="41">
        <v>0.3</v>
      </c>
      <c r="K52" s="41"/>
      <c r="L52" s="41">
        <v>-0.5</v>
      </c>
      <c r="M52" s="39"/>
    </row>
    <row r="53" spans="1:13" ht="14.25">
      <c r="A53" s="23" t="str">
        <f>IF('SERV 1'!A29=0," ",IF('SERV 1'!A29&lt;&gt;0,'SERV 1'!A29))</f>
        <v>    </v>
      </c>
      <c r="B53" s="25" t="str">
        <f>'SERV 1'!B29</f>
        <v>Jul</v>
      </c>
      <c r="C53" s="25"/>
      <c r="D53" s="41">
        <v>-0.1</v>
      </c>
      <c r="E53" s="41"/>
      <c r="F53" s="41">
        <v>-0.2</v>
      </c>
      <c r="G53" s="41"/>
      <c r="H53" s="41">
        <v>0.2</v>
      </c>
      <c r="I53" s="41"/>
      <c r="J53" s="41">
        <v>0.4</v>
      </c>
      <c r="K53" s="41"/>
      <c r="L53" s="41">
        <v>-0.7</v>
      </c>
      <c r="M53" s="39"/>
    </row>
    <row r="54" spans="1:13" ht="14.25">
      <c r="A54" s="23" t="str">
        <f>IF('SERV 1'!A30=0," ",IF('SERV 1'!A30&lt;&gt;0,'SERV 1'!A30))</f>
        <v>    </v>
      </c>
      <c r="B54" s="25" t="str">
        <f>'SERV 1'!B30</f>
        <v>Aug</v>
      </c>
      <c r="C54" s="25"/>
      <c r="D54" s="41" t="s">
        <v>95</v>
      </c>
      <c r="E54" s="41"/>
      <c r="F54" s="41">
        <v>-0.3</v>
      </c>
      <c r="G54" s="41"/>
      <c r="H54" s="41">
        <v>0.4</v>
      </c>
      <c r="I54" s="41"/>
      <c r="J54" s="41">
        <v>0.5</v>
      </c>
      <c r="K54" s="41"/>
      <c r="L54" s="41">
        <v>-0.9</v>
      </c>
      <c r="M54" s="39"/>
    </row>
    <row r="55" spans="1:13" ht="14.25">
      <c r="A55" s="23" t="str">
        <f>IF('SERV 1'!A31=0," ",IF('SERV 1'!A31&lt;&gt;0,'SERV 1'!A31))</f>
        <v>    </v>
      </c>
      <c r="B55" s="25" t="str">
        <f>'SERV 1'!B31</f>
        <v>Sep</v>
      </c>
      <c r="C55" s="25"/>
      <c r="D55" s="41" t="s">
        <v>95</v>
      </c>
      <c r="E55" s="41"/>
      <c r="F55" s="41">
        <v>-0.2</v>
      </c>
      <c r="G55" s="41"/>
      <c r="H55" s="41">
        <v>0.6</v>
      </c>
      <c r="I55" s="41"/>
      <c r="J55" s="41">
        <v>0.6</v>
      </c>
      <c r="K55" s="41"/>
      <c r="L55" s="41">
        <v>-1</v>
      </c>
      <c r="M55" s="39"/>
    </row>
    <row r="56" spans="1:13" ht="14.25">
      <c r="A56" s="23" t="str">
        <f>IF('SERV 1'!A32=0," ",IF('SERV 1'!A32&lt;&gt;0,'SERV 1'!A32))</f>
        <v>    </v>
      </c>
      <c r="B56" s="25" t="str">
        <f>'SERV 1'!B32</f>
        <v>Oct</v>
      </c>
      <c r="C56" s="25"/>
      <c r="D56" s="41" t="s">
        <v>95</v>
      </c>
      <c r="E56" s="41"/>
      <c r="F56" s="41">
        <v>-0.4</v>
      </c>
      <c r="G56" s="41"/>
      <c r="H56" s="41">
        <v>1.2</v>
      </c>
      <c r="I56" s="41"/>
      <c r="J56" s="41">
        <v>0.7</v>
      </c>
      <c r="K56" s="41"/>
      <c r="L56" s="41">
        <v>-1.1</v>
      </c>
      <c r="M56" s="39"/>
    </row>
    <row r="57" spans="1:13" ht="14.25">
      <c r="A57" s="23" t="str">
        <f>IF('SERV 1'!A33=0," ",IF('SERV 1'!A33&lt;&gt;0,'SERV 1'!A33))</f>
        <v>    </v>
      </c>
      <c r="B57" s="25" t="str">
        <f>'SERV 1'!B33</f>
        <v>Nov</v>
      </c>
      <c r="C57" s="25"/>
      <c r="D57" s="41">
        <v>0.1</v>
      </c>
      <c r="E57" s="41"/>
      <c r="F57" s="41">
        <v>-0.4</v>
      </c>
      <c r="G57" s="41"/>
      <c r="H57" s="41">
        <v>1.5</v>
      </c>
      <c r="I57" s="41"/>
      <c r="J57" s="41">
        <v>0.7</v>
      </c>
      <c r="K57" s="41"/>
      <c r="L57" s="41">
        <v>-1.3</v>
      </c>
      <c r="M57" s="39"/>
    </row>
    <row r="58" spans="1:13" ht="14.25">
      <c r="A58" s="23" t="str">
        <f>IF('SERV 1'!A34=0," ",IF('SERV 1'!A34&lt;&gt;0,'SERV 1'!A34))</f>
        <v>    </v>
      </c>
      <c r="B58" s="25" t="str">
        <f>'SERV 1'!B34</f>
        <v>Dec</v>
      </c>
      <c r="C58" s="25"/>
      <c r="D58" s="41" t="s">
        <v>95</v>
      </c>
      <c r="E58" s="41"/>
      <c r="F58" s="41">
        <v>-0.5</v>
      </c>
      <c r="G58" s="41"/>
      <c r="H58" s="41">
        <v>1.5</v>
      </c>
      <c r="I58" s="41"/>
      <c r="J58" s="41">
        <v>0.7</v>
      </c>
      <c r="K58" s="41"/>
      <c r="L58" s="41">
        <v>-1.4</v>
      </c>
      <c r="M58" s="39"/>
    </row>
    <row r="59" spans="1:13" ht="14.25">
      <c r="A59" s="23" t="str">
        <f>IF('SERV 1'!A35=0," ",IF('SERV 1'!A35&lt;&gt;0,'SERV 1'!A35))</f>
        <v>2017</v>
      </c>
      <c r="B59" s="25" t="str">
        <f>'SERV 1'!B35</f>
        <v>Jan</v>
      </c>
      <c r="C59" s="25"/>
      <c r="D59" s="41" t="s">
        <v>95</v>
      </c>
      <c r="E59" s="41"/>
      <c r="F59" s="41">
        <v>-0.3</v>
      </c>
      <c r="G59" s="41"/>
      <c r="H59" s="41">
        <v>1.4</v>
      </c>
      <c r="I59" s="41"/>
      <c r="J59" s="41">
        <v>0.7</v>
      </c>
      <c r="K59" s="41"/>
      <c r="L59" s="41">
        <v>-1.4</v>
      </c>
      <c r="M59" s="39"/>
    </row>
    <row r="60" spans="1:13" ht="14.25">
      <c r="A60" s="23" t="str">
        <f>IF('SERV 1'!A36=0," ",IF('SERV 1'!A36&lt;&gt;0,'SERV 1'!A36))</f>
        <v>    </v>
      </c>
      <c r="B60" s="25" t="str">
        <f>'SERV 1'!B36</f>
        <v>Feb</v>
      </c>
      <c r="C60" s="25"/>
      <c r="D60" s="41">
        <v>-0.1</v>
      </c>
      <c r="E60" s="41"/>
      <c r="F60" s="41" t="s">
        <v>95</v>
      </c>
      <c r="G60" s="41"/>
      <c r="H60" s="41">
        <v>1.2</v>
      </c>
      <c r="I60" s="41"/>
      <c r="J60" s="41">
        <v>0.4</v>
      </c>
      <c r="K60" s="41"/>
      <c r="L60" s="41">
        <v>-1.2</v>
      </c>
      <c r="M60" s="39"/>
    </row>
    <row r="61" spans="1:13" ht="14.25">
      <c r="A61" s="23" t="str">
        <f>IF('SERV 1'!A37=0," ",IF('SERV 1'!A37&lt;&gt;0,'SERV 1'!A37))</f>
        <v>    </v>
      </c>
      <c r="B61" s="25" t="str">
        <f>'SERV 1'!B37</f>
        <v>Mar</v>
      </c>
      <c r="C61" s="25"/>
      <c r="D61" s="41" t="s">
        <v>95</v>
      </c>
      <c r="E61" s="41"/>
      <c r="F61" s="41">
        <v>0.1</v>
      </c>
      <c r="G61" s="41"/>
      <c r="H61" s="41">
        <v>1</v>
      </c>
      <c r="I61" s="41"/>
      <c r="J61" s="41">
        <v>0.2</v>
      </c>
      <c r="K61" s="41"/>
      <c r="L61" s="41">
        <v>-1.2</v>
      </c>
      <c r="M61" s="39"/>
    </row>
    <row r="62" spans="1:13" ht="14.25">
      <c r="A62" s="23" t="str">
        <f>IF('SERV 1'!A38=0," ",IF('SERV 1'!A38&lt;&gt;0,'SERV 1'!A38))</f>
        <v>    </v>
      </c>
      <c r="B62" s="25" t="str">
        <f>'SERV 1'!B38</f>
        <v>Apr</v>
      </c>
      <c r="C62" s="25"/>
      <c r="D62" s="41">
        <v>-0.1</v>
      </c>
      <c r="E62" s="41"/>
      <c r="F62" s="41">
        <v>-0.2</v>
      </c>
      <c r="G62" s="41"/>
      <c r="H62" s="41">
        <v>1.1</v>
      </c>
      <c r="I62" s="41"/>
      <c r="J62" s="41">
        <v>0.2</v>
      </c>
      <c r="K62" s="41"/>
      <c r="L62" s="41">
        <v>-1</v>
      </c>
      <c r="M62" s="39"/>
    </row>
    <row r="63" spans="1:13" ht="14.25">
      <c r="A63" s="23" t="str">
        <f>IF('SERV 1'!A39=0," ",IF('SERV 1'!A39&lt;&gt;0,'SERV 1'!A39))</f>
        <v>    </v>
      </c>
      <c r="B63" s="25" t="str">
        <f>'SERV 1'!B39</f>
        <v>May</v>
      </c>
      <c r="C63" s="25"/>
      <c r="D63" s="41" t="s">
        <v>95</v>
      </c>
      <c r="E63" s="41"/>
      <c r="F63" s="41">
        <v>-0.4</v>
      </c>
      <c r="G63" s="41"/>
      <c r="H63" s="41">
        <v>1.2</v>
      </c>
      <c r="I63" s="41"/>
      <c r="J63" s="41">
        <v>0.3</v>
      </c>
      <c r="K63" s="41"/>
      <c r="L63" s="41">
        <v>-0.9</v>
      </c>
      <c r="M63" s="39"/>
    </row>
    <row r="64" spans="1:13" ht="14.25">
      <c r="A64" s="23" t="str">
        <f>IF('SERV 1'!A40=0," ",IF('SERV 1'!A40&lt;&gt;0,'SERV 1'!A40))</f>
        <v>    </v>
      </c>
      <c r="B64" s="25" t="str">
        <f>'SERV 1'!B40</f>
        <v>Jun</v>
      </c>
      <c r="C64" s="25"/>
      <c r="D64" s="41" t="s">
        <v>95</v>
      </c>
      <c r="E64" s="41"/>
      <c r="F64" s="41">
        <v>-0.4</v>
      </c>
      <c r="G64" s="41"/>
      <c r="H64" s="41">
        <v>1.2</v>
      </c>
      <c r="I64" s="41"/>
      <c r="J64" s="41">
        <v>0.2</v>
      </c>
      <c r="K64" s="41"/>
      <c r="L64" s="41">
        <v>-0.7</v>
      </c>
      <c r="M64" s="39"/>
    </row>
    <row r="65" spans="1:13" ht="14.25">
      <c r="A65" s="23" t="str">
        <f>IF('SERV 1'!A41=0," ",IF('SERV 1'!A41&lt;&gt;0,'SERV 1'!A41))</f>
        <v>    </v>
      </c>
      <c r="B65" s="25" t="str">
        <f>'SERV 1'!B41</f>
        <v>Jul</v>
      </c>
      <c r="C65" s="25"/>
      <c r="D65" s="41">
        <v>-0.1</v>
      </c>
      <c r="E65" s="41"/>
      <c r="F65" s="41">
        <v>-0.4</v>
      </c>
      <c r="G65" s="41"/>
      <c r="H65" s="41">
        <v>1.1</v>
      </c>
      <c r="I65" s="41"/>
      <c r="J65" s="41">
        <v>0.2</v>
      </c>
      <c r="K65" s="41"/>
      <c r="L65" s="41">
        <v>-0.7</v>
      </c>
      <c r="M65" s="39"/>
    </row>
    <row r="66" spans="1:13" ht="14.25">
      <c r="A66" s="23" t="str">
        <f>IF('SERV 1'!A42=0," ",IF('SERV 1'!A42&lt;&gt;0,'SERV 1'!A42))</f>
        <v>    </v>
      </c>
      <c r="B66" s="25" t="str">
        <f>'SERV 1'!B42</f>
        <v>Aug</v>
      </c>
      <c r="C66" s="25"/>
      <c r="D66" s="41" t="s">
        <v>95</v>
      </c>
      <c r="E66" s="41"/>
      <c r="F66" s="41">
        <v>-0.2</v>
      </c>
      <c r="G66" s="41"/>
      <c r="H66" s="41">
        <v>0.8</v>
      </c>
      <c r="I66" s="41"/>
      <c r="J66" s="41">
        <v>0.1</v>
      </c>
      <c r="K66" s="41"/>
      <c r="L66" s="41">
        <v>-0.5</v>
      </c>
      <c r="M66" s="39"/>
    </row>
    <row r="67" spans="1:13" ht="14.25">
      <c r="A67" s="23" t="str">
        <f>IF('SERV 1'!A43=0," ",IF('SERV 1'!A43&lt;&gt;0,'SERV 1'!A43))</f>
        <v>    </v>
      </c>
      <c r="B67" s="25" t="str">
        <f>'SERV 1'!B43</f>
        <v>Sep</v>
      </c>
      <c r="C67" s="25"/>
      <c r="D67" s="41" t="s">
        <v>95</v>
      </c>
      <c r="E67" s="41"/>
      <c r="F67" s="41">
        <v>-0.2</v>
      </c>
      <c r="G67" s="41"/>
      <c r="H67" s="41">
        <v>0.8</v>
      </c>
      <c r="I67" s="41"/>
      <c r="J67" s="41" t="s">
        <v>95</v>
      </c>
      <c r="K67" s="41"/>
      <c r="L67" s="41">
        <v>-0.5</v>
      </c>
      <c r="M67" s="39"/>
    </row>
    <row r="68" spans="1:13" ht="13.5" thickBot="1">
      <c r="A68" s="10"/>
      <c r="B68" s="10"/>
      <c r="C68" s="10"/>
      <c r="D68" s="10"/>
      <c r="E68" s="10"/>
      <c r="F68" s="10"/>
      <c r="G68" s="10"/>
      <c r="H68" s="10"/>
      <c r="I68" s="10"/>
      <c r="J68" s="10"/>
      <c r="K68" s="20"/>
      <c r="L68" s="10"/>
      <c r="M68" s="10"/>
    </row>
    <row r="69" spans="1:6" ht="12.75">
      <c r="A69" s="59"/>
      <c r="B69" s="59"/>
      <c r="C69" s="59"/>
      <c r="D69" s="59"/>
      <c r="E69" s="59"/>
      <c r="F69" s="59"/>
    </row>
    <row r="70" ht="12.75">
      <c r="A70" s="8" t="str">
        <f>'SERV 1'!A82</f>
        <v>The earliest period open for revision is January 2016</v>
      </c>
    </row>
    <row r="71" spans="1:6" ht="12.75">
      <c r="A71" s="15"/>
      <c r="B71" s="15"/>
      <c r="C71" s="15"/>
      <c r="D71" s="15"/>
      <c r="E71" s="15"/>
      <c r="F71" s="15"/>
    </row>
    <row r="72" spans="1:5" ht="12.75">
      <c r="A72" s="27" t="s">
        <v>2</v>
      </c>
      <c r="B72" s="15"/>
      <c r="C72" s="15"/>
      <c r="D72" s="15"/>
      <c r="E72" s="15"/>
    </row>
    <row r="73" spans="1:5" ht="12.75">
      <c r="A73" s="27" t="s">
        <v>55</v>
      </c>
      <c r="B73" s="15"/>
      <c r="C73" s="15"/>
      <c r="D73" s="15"/>
      <c r="E73" s="15"/>
    </row>
    <row r="77" ht="12.75" customHeight="1"/>
    <row r="78" ht="3.75" customHeight="1"/>
    <row r="79" ht="16.5" customHeight="1"/>
    <row r="91" spans="1:14" ht="12.75">
      <c r="A91" s="18"/>
      <c r="B91" s="18"/>
      <c r="C91" s="18"/>
      <c r="D91" s="18"/>
      <c r="E91" s="18"/>
      <c r="F91" s="18"/>
      <c r="G91" s="18"/>
      <c r="H91" s="18"/>
      <c r="I91" s="18"/>
      <c r="J91" s="18"/>
      <c r="K91" s="18"/>
      <c r="L91" s="18"/>
      <c r="M91" s="18"/>
      <c r="N91" s="18"/>
    </row>
    <row r="92" spans="1:14" ht="12.75">
      <c r="A92" s="18"/>
      <c r="B92" s="18"/>
      <c r="C92" s="18"/>
      <c r="D92" s="18"/>
      <c r="E92" s="18"/>
      <c r="F92" s="18"/>
      <c r="G92" s="18"/>
      <c r="H92" s="18"/>
      <c r="I92" s="18"/>
      <c r="J92" s="18"/>
      <c r="K92" s="18"/>
      <c r="L92" s="18"/>
      <c r="M92" s="18"/>
      <c r="N92" s="18"/>
    </row>
    <row r="93" spans="1:14" ht="12.75">
      <c r="A93" s="18"/>
      <c r="B93" s="18"/>
      <c r="C93" s="18"/>
      <c r="D93" s="18"/>
      <c r="E93" s="18"/>
      <c r="F93" s="18"/>
      <c r="G93" s="18"/>
      <c r="H93" s="18"/>
      <c r="I93" s="18"/>
      <c r="J93" s="18"/>
      <c r="K93" s="18"/>
      <c r="L93" s="18"/>
      <c r="M93" s="18"/>
      <c r="N93" s="18"/>
    </row>
    <row r="94" spans="1:14" ht="12.75">
      <c r="A94" s="18"/>
      <c r="B94" s="18"/>
      <c r="C94" s="18"/>
      <c r="D94" s="18"/>
      <c r="E94" s="18"/>
      <c r="F94" s="18"/>
      <c r="G94" s="18"/>
      <c r="H94" s="18"/>
      <c r="I94" s="18"/>
      <c r="J94" s="18"/>
      <c r="K94" s="18"/>
      <c r="L94" s="18"/>
      <c r="M94" s="18"/>
      <c r="N94" s="18"/>
    </row>
    <row r="95" spans="1:14" ht="12.75">
      <c r="A95" s="18"/>
      <c r="B95" s="18"/>
      <c r="C95" s="18"/>
      <c r="D95" s="18"/>
      <c r="E95" s="18"/>
      <c r="F95" s="18"/>
      <c r="G95" s="18"/>
      <c r="H95" s="18"/>
      <c r="I95" s="18"/>
      <c r="J95" s="18"/>
      <c r="K95" s="18"/>
      <c r="L95" s="18"/>
      <c r="M95" s="18"/>
      <c r="N95" s="18"/>
    </row>
    <row r="96" spans="1:14" ht="12.75">
      <c r="A96" s="18"/>
      <c r="B96" s="18"/>
      <c r="C96" s="18"/>
      <c r="D96" s="18"/>
      <c r="E96" s="18"/>
      <c r="F96" s="18"/>
      <c r="G96" s="18"/>
      <c r="H96" s="18"/>
      <c r="I96" s="18"/>
      <c r="J96" s="18"/>
      <c r="K96" s="18"/>
      <c r="L96" s="18"/>
      <c r="M96" s="18"/>
      <c r="N96" s="18"/>
    </row>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row r="196" s="18" customFormat="1" ht="12.75"/>
    <row r="197" s="18" customFormat="1" ht="12.75"/>
    <row r="198" s="18" customFormat="1" ht="12.75"/>
    <row r="199" s="18" customFormat="1" ht="12.75"/>
    <row r="200" s="18" customFormat="1" ht="12.75"/>
    <row r="201" s="18" customFormat="1" ht="12.75"/>
    <row r="202" s="18" customFormat="1" ht="12.75"/>
    <row r="203" s="18" customFormat="1" ht="12.75"/>
    <row r="204" s="18" customFormat="1" ht="12.75"/>
    <row r="205" s="18" customFormat="1" ht="12.75"/>
    <row r="206" s="18" customFormat="1" ht="12.75"/>
    <row r="207" spans="13:14" ht="12.75">
      <c r="M207" s="18"/>
      <c r="N207" s="18"/>
    </row>
    <row r="208" spans="13:14" ht="12.75">
      <c r="M208" s="18"/>
      <c r="N208" s="18"/>
    </row>
    <row r="209" spans="13:14" ht="12.75">
      <c r="M209" s="18"/>
      <c r="N209" s="18"/>
    </row>
    <row r="210" spans="13:14" ht="12.75">
      <c r="M210" s="18"/>
      <c r="N210" s="18"/>
    </row>
    <row r="211" spans="13:14" ht="12.75">
      <c r="M211" s="18"/>
      <c r="N211" s="18"/>
    </row>
    <row r="212" spans="13:14" ht="12.75">
      <c r="M212" s="18"/>
      <c r="N212" s="18"/>
    </row>
  </sheetData>
  <sheetProtection/>
  <mergeCells count="2">
    <mergeCell ref="A1:B2"/>
    <mergeCell ref="D4:L4"/>
  </mergeCells>
  <hyperlinks>
    <hyperlink ref="H70" r:id="rId1" display="on-line.services.branch@ons.gov.uk"/>
    <hyperlink ref="A75" r:id="rId2" display="Time series dataset"/>
  </hyperlinks>
  <printOptions/>
  <pageMargins left="0.75" right="0.75" top="1" bottom="1" header="0.5" footer="0.5"/>
  <pageSetup fitToHeight="1" fitToWidth="1" horizontalDpi="600" verticalDpi="600" orientation="portrait" paperSize="9" scale="55" r:id="rId4"/>
  <drawing r:id="rId3"/>
</worksheet>
</file>

<file path=xl/worksheets/sheet17.xml><?xml version="1.0" encoding="utf-8"?>
<worksheet xmlns="http://schemas.openxmlformats.org/spreadsheetml/2006/main" xmlns:r="http://schemas.openxmlformats.org/officeDocument/2006/relationships">
  <sheetPr codeName="Sheet14">
    <tabColor theme="7" tint="0.39998000860214233"/>
    <pageSetUpPr fitToPage="1"/>
  </sheetPr>
  <dimension ref="A1:N95"/>
  <sheetViews>
    <sheetView view="pageBreakPreview" zoomScale="75" zoomScaleNormal="75" zoomScaleSheetLayoutView="75" zoomScalePageLayoutView="0" workbookViewId="0" topLeftCell="A1">
      <selection activeCell="O28" sqref="O28"/>
    </sheetView>
  </sheetViews>
  <sheetFormatPr defaultColWidth="9.28125" defaultRowHeight="12.75"/>
  <cols>
    <col min="1" max="2" width="9.28125" style="8" customWidth="1"/>
    <col min="3" max="3" width="12.00390625" style="8" customWidth="1"/>
    <col min="4" max="6" width="9.28125" style="8" customWidth="1"/>
    <col min="7" max="7" width="11.7109375" style="8" customWidth="1"/>
    <col min="8" max="8" width="9.28125" style="8" customWidth="1"/>
    <col min="9" max="9" width="11.00390625" style="8" customWidth="1"/>
    <col min="10" max="10" width="9.28125" style="8" customWidth="1"/>
    <col min="11" max="11" width="11.28125" style="8" customWidth="1"/>
    <col min="12" max="12" width="9.28125" style="8" customWidth="1"/>
    <col min="13" max="13" width="11.421875" style="8" customWidth="1"/>
    <col min="14" max="14" width="9.28125" style="8" customWidth="1"/>
    <col min="15" max="39" width="9.28125" style="18" customWidth="1"/>
    <col min="40" max="16384" width="9.28125" style="8" customWidth="1"/>
  </cols>
  <sheetData>
    <row r="1" spans="1:8" ht="17.25">
      <c r="A1" s="133" t="s">
        <v>132</v>
      </c>
      <c r="B1" s="134"/>
      <c r="C1" s="26" t="s">
        <v>59</v>
      </c>
      <c r="D1" s="26"/>
      <c r="E1" s="26"/>
      <c r="F1" s="26"/>
      <c r="G1" s="21"/>
      <c r="H1" s="61"/>
    </row>
    <row r="2" spans="1:11" ht="15">
      <c r="A2" s="134"/>
      <c r="B2" s="134"/>
      <c r="C2" s="26" t="s">
        <v>149</v>
      </c>
      <c r="D2" s="26"/>
      <c r="E2" s="26"/>
      <c r="F2" s="26"/>
      <c r="G2" s="21"/>
      <c r="I2" s="27"/>
      <c r="J2" s="27"/>
      <c r="K2" s="27" t="e">
        <f>#REF!</f>
        <v>#REF!</v>
      </c>
    </row>
    <row r="3" spans="1:13" ht="15" thickBot="1">
      <c r="A3" s="10" t="s">
        <v>11</v>
      </c>
      <c r="B3" s="10"/>
      <c r="C3" s="35"/>
      <c r="D3" s="35"/>
      <c r="E3" s="35"/>
      <c r="F3" s="35"/>
      <c r="G3" s="35"/>
      <c r="H3" s="10"/>
      <c r="I3" s="10"/>
      <c r="J3" s="10"/>
      <c r="K3" s="10"/>
      <c r="L3" s="10"/>
      <c r="M3" s="12"/>
    </row>
    <row r="4" spans="3:13" ht="12.75">
      <c r="C4" s="11"/>
      <c r="D4" s="135" t="s">
        <v>26</v>
      </c>
      <c r="E4" s="135"/>
      <c r="F4" s="135"/>
      <c r="G4" s="135"/>
      <c r="H4" s="135"/>
      <c r="I4" s="135"/>
      <c r="J4" s="135"/>
      <c r="K4" s="135"/>
      <c r="L4" s="135"/>
      <c r="M4" s="47"/>
    </row>
    <row r="5" spans="3:12" ht="14.25">
      <c r="C5" s="12"/>
      <c r="D5" s="36"/>
      <c r="E5" s="38"/>
      <c r="F5" s="99"/>
      <c r="G5" s="36"/>
      <c r="H5" s="21"/>
      <c r="I5" s="21"/>
      <c r="J5" s="36"/>
      <c r="K5" s="21"/>
      <c r="L5" s="38" t="s">
        <v>178</v>
      </c>
    </row>
    <row r="6" spans="3:12" ht="16.5">
      <c r="C6" s="12"/>
      <c r="D6" s="36"/>
      <c r="E6" s="38"/>
      <c r="F6" s="99"/>
      <c r="G6" s="21"/>
      <c r="H6" s="28"/>
      <c r="I6" s="21"/>
      <c r="J6" s="36"/>
      <c r="K6" s="21"/>
      <c r="L6" s="39" t="s">
        <v>179</v>
      </c>
    </row>
    <row r="7" spans="1:13" ht="17.25">
      <c r="A7" s="21"/>
      <c r="B7" s="21"/>
      <c r="C7" s="36"/>
      <c r="D7" s="28"/>
      <c r="E7" s="36"/>
      <c r="F7" s="38" t="s">
        <v>171</v>
      </c>
      <c r="G7" s="36"/>
      <c r="H7" s="38" t="s">
        <v>174</v>
      </c>
      <c r="I7" s="36"/>
      <c r="J7" s="38" t="s">
        <v>177</v>
      </c>
      <c r="K7" s="36"/>
      <c r="L7" s="39" t="s">
        <v>180</v>
      </c>
      <c r="M7" s="22"/>
    </row>
    <row r="8" spans="1:13" ht="15">
      <c r="A8" s="21"/>
      <c r="B8" s="21"/>
      <c r="C8" s="21"/>
      <c r="D8" s="39"/>
      <c r="E8" s="21"/>
      <c r="F8" s="38" t="s">
        <v>172</v>
      </c>
      <c r="G8" s="21"/>
      <c r="H8" s="38" t="s">
        <v>175</v>
      </c>
      <c r="I8" s="21"/>
      <c r="J8" s="38" t="s">
        <v>167</v>
      </c>
      <c r="K8" s="21"/>
      <c r="L8" s="39" t="s">
        <v>181</v>
      </c>
      <c r="M8" s="30"/>
    </row>
    <row r="9" spans="1:13" ht="15">
      <c r="A9" s="62"/>
      <c r="B9" s="62"/>
      <c r="C9" s="62"/>
      <c r="D9" s="40" t="s">
        <v>22</v>
      </c>
      <c r="E9" s="62"/>
      <c r="F9" s="38" t="s">
        <v>173</v>
      </c>
      <c r="G9" s="62"/>
      <c r="H9" s="39" t="s">
        <v>176</v>
      </c>
      <c r="I9" s="62"/>
      <c r="J9" s="38" t="s">
        <v>14</v>
      </c>
      <c r="K9" s="62"/>
      <c r="L9" s="39" t="s">
        <v>182</v>
      </c>
      <c r="M9" s="31"/>
    </row>
    <row r="10" spans="1:13" ht="15.75" customHeight="1">
      <c r="A10" s="63" t="s">
        <v>38</v>
      </c>
      <c r="B10" s="63"/>
      <c r="C10" s="63"/>
      <c r="D10" s="43" t="s">
        <v>143</v>
      </c>
      <c r="E10" s="43"/>
      <c r="F10" s="43" t="s">
        <v>144</v>
      </c>
      <c r="G10" s="43"/>
      <c r="H10" s="43" t="s">
        <v>145</v>
      </c>
      <c r="I10" s="43"/>
      <c r="J10" s="43" t="s">
        <v>146</v>
      </c>
      <c r="K10" s="43"/>
      <c r="L10" s="43" t="s">
        <v>147</v>
      </c>
      <c r="M10" s="45"/>
    </row>
    <row r="11" spans="1:13" ht="15">
      <c r="A11" s="64" t="e">
        <f>#REF!</f>
        <v>#REF!</v>
      </c>
      <c r="B11" s="65"/>
      <c r="C11" s="46"/>
      <c r="D11" s="44">
        <v>61</v>
      </c>
      <c r="E11" s="44"/>
      <c r="F11" s="44">
        <v>74</v>
      </c>
      <c r="G11" s="44"/>
      <c r="H11" s="44">
        <v>15</v>
      </c>
      <c r="I11" s="44"/>
      <c r="J11" s="44">
        <v>21</v>
      </c>
      <c r="K11" s="44"/>
      <c r="L11" s="44">
        <v>4</v>
      </c>
      <c r="M11" s="32"/>
    </row>
    <row r="12" spans="1:13" ht="14.25">
      <c r="A12" s="25"/>
      <c r="B12" s="25"/>
      <c r="C12" s="25"/>
      <c r="D12" s="25"/>
      <c r="E12" s="25"/>
      <c r="F12" s="25"/>
      <c r="G12" s="25"/>
      <c r="H12" s="25"/>
      <c r="I12" s="25"/>
      <c r="J12" s="25"/>
      <c r="K12" s="25"/>
      <c r="L12" s="25"/>
      <c r="M12" s="25"/>
    </row>
    <row r="13" spans="1:13" ht="15">
      <c r="A13" s="31" t="s">
        <v>1</v>
      </c>
      <c r="B13" s="25"/>
      <c r="C13" s="25"/>
      <c r="D13" s="23"/>
      <c r="E13" s="23"/>
      <c r="F13" s="23"/>
      <c r="G13" s="23"/>
      <c r="H13" s="23"/>
      <c r="I13" s="23"/>
      <c r="J13" s="23"/>
      <c r="K13" s="23"/>
      <c r="L13" s="25"/>
      <c r="M13" s="23"/>
    </row>
    <row r="14" spans="1:13" ht="16.5" customHeight="1">
      <c r="A14" s="25"/>
      <c r="B14" s="25"/>
      <c r="C14" s="25"/>
      <c r="D14" s="39" t="s">
        <v>125</v>
      </c>
      <c r="E14" s="23"/>
      <c r="F14" s="39" t="s">
        <v>125</v>
      </c>
      <c r="G14" s="23"/>
      <c r="H14" s="39" t="s">
        <v>125</v>
      </c>
      <c r="I14" s="23"/>
      <c r="J14" s="39" t="s">
        <v>125</v>
      </c>
      <c r="K14" s="23"/>
      <c r="L14" s="39" t="s">
        <v>125</v>
      </c>
      <c r="M14" s="23"/>
    </row>
    <row r="15" spans="1:13" ht="15">
      <c r="A15" s="23" t="str">
        <f>IF('SERV 1'!A19=0," ",IF('SERV 1'!A19&lt;&gt;0,'SERV 1'!A19))</f>
        <v>2015</v>
      </c>
      <c r="B15" s="25" t="str">
        <f>'SERV 1'!B19</f>
        <v>Sep</v>
      </c>
      <c r="C15" s="25"/>
      <c r="D15" s="41" t="s">
        <v>95</v>
      </c>
      <c r="E15" s="41"/>
      <c r="F15" s="41" t="s">
        <v>95</v>
      </c>
      <c r="G15" s="41"/>
      <c r="H15" s="41" t="s">
        <v>95</v>
      </c>
      <c r="I15" s="41"/>
      <c r="J15" s="41" t="s">
        <v>95</v>
      </c>
      <c r="K15" s="41"/>
      <c r="L15" s="41" t="s">
        <v>95</v>
      </c>
      <c r="M15" s="29"/>
    </row>
    <row r="16" spans="1:13" ht="15">
      <c r="A16" s="23" t="str">
        <f>IF('SERV 1'!A20=0," ",IF('SERV 1'!A20&lt;&gt;0,'SERV 1'!A20))</f>
        <v> </v>
      </c>
      <c r="B16" s="25" t="str">
        <f>'SERV 1'!B20</f>
        <v>Oct</v>
      </c>
      <c r="C16" s="25"/>
      <c r="D16" s="41" t="s">
        <v>95</v>
      </c>
      <c r="E16" s="41"/>
      <c r="F16" s="41" t="s">
        <v>95</v>
      </c>
      <c r="G16" s="41"/>
      <c r="H16" s="41" t="s">
        <v>95</v>
      </c>
      <c r="I16" s="41"/>
      <c r="J16" s="41" t="s">
        <v>95</v>
      </c>
      <c r="K16" s="41"/>
      <c r="L16" s="41" t="s">
        <v>95</v>
      </c>
      <c r="M16" s="29"/>
    </row>
    <row r="17" spans="1:13" ht="15">
      <c r="A17" s="23" t="str">
        <f>IF('SERV 1'!A21=0," ",IF('SERV 1'!A21&lt;&gt;0,'SERV 1'!A21))</f>
        <v>    </v>
      </c>
      <c r="B17" s="25" t="str">
        <f>'SERV 1'!B21</f>
        <v>Nov</v>
      </c>
      <c r="C17" s="25"/>
      <c r="D17" s="41" t="s">
        <v>95</v>
      </c>
      <c r="E17" s="41"/>
      <c r="F17" s="41" t="s">
        <v>95</v>
      </c>
      <c r="G17" s="41"/>
      <c r="H17" s="41" t="s">
        <v>95</v>
      </c>
      <c r="I17" s="41"/>
      <c r="J17" s="41" t="s">
        <v>95</v>
      </c>
      <c r="K17" s="41"/>
      <c r="L17" s="41" t="s">
        <v>95</v>
      </c>
      <c r="M17" s="29"/>
    </row>
    <row r="18" spans="1:13" ht="15">
      <c r="A18" s="23" t="str">
        <f>IF('SERV 1'!A22=0," ",IF('SERV 1'!A22&lt;&gt;0,'SERV 1'!A22))</f>
        <v>    </v>
      </c>
      <c r="B18" s="25" t="str">
        <f>'SERV 1'!B22</f>
        <v>Dec</v>
      </c>
      <c r="C18" s="25"/>
      <c r="D18" s="41" t="s">
        <v>95</v>
      </c>
      <c r="E18" s="41"/>
      <c r="F18" s="41" t="s">
        <v>95</v>
      </c>
      <c r="G18" s="41"/>
      <c r="H18" s="41" t="s">
        <v>95</v>
      </c>
      <c r="I18" s="41"/>
      <c r="J18" s="41" t="s">
        <v>95</v>
      </c>
      <c r="K18" s="41"/>
      <c r="L18" s="41" t="s">
        <v>95</v>
      </c>
      <c r="M18" s="29"/>
    </row>
    <row r="19" spans="1:13" ht="15">
      <c r="A19" s="23" t="str">
        <f>IF('SERV 1'!A23=0," ",IF('SERV 1'!A23&lt;&gt;0,'SERV 1'!A23))</f>
        <v>2016</v>
      </c>
      <c r="B19" s="25" t="str">
        <f>'SERV 1'!B23</f>
        <v>Jan</v>
      </c>
      <c r="C19" s="25"/>
      <c r="D19" s="41" t="s">
        <v>95</v>
      </c>
      <c r="E19" s="41"/>
      <c r="F19" s="41">
        <v>-0.2</v>
      </c>
      <c r="G19" s="41"/>
      <c r="H19" s="41">
        <v>0.1</v>
      </c>
      <c r="I19" s="41"/>
      <c r="J19" s="41" t="s">
        <v>95</v>
      </c>
      <c r="K19" s="41"/>
      <c r="L19" s="41" t="s">
        <v>95</v>
      </c>
      <c r="M19" s="29"/>
    </row>
    <row r="20" spans="1:13" ht="15">
      <c r="A20" s="23" t="str">
        <f>IF('SERV 1'!A24=0," ",IF('SERV 1'!A24&lt;&gt;0,'SERV 1'!A24))</f>
        <v>    </v>
      </c>
      <c r="B20" s="25" t="str">
        <f>'SERV 1'!B24</f>
        <v>Feb</v>
      </c>
      <c r="C20" s="25"/>
      <c r="D20" s="41" t="s">
        <v>95</v>
      </c>
      <c r="E20" s="41"/>
      <c r="F20" s="41">
        <v>-0.3</v>
      </c>
      <c r="G20" s="41"/>
      <c r="H20" s="41">
        <v>0.1</v>
      </c>
      <c r="I20" s="41"/>
      <c r="J20" s="41">
        <v>0.2</v>
      </c>
      <c r="K20" s="41"/>
      <c r="L20" s="41">
        <v>-0.1</v>
      </c>
      <c r="M20" s="29"/>
    </row>
    <row r="21" spans="1:13" ht="15">
      <c r="A21" s="23" t="str">
        <f>IF('SERV 1'!A25=0," ",IF('SERV 1'!A25&lt;&gt;0,'SERV 1'!A25))</f>
        <v>    </v>
      </c>
      <c r="B21" s="25" t="str">
        <f>'SERV 1'!B25</f>
        <v>Mar</v>
      </c>
      <c r="C21" s="25"/>
      <c r="D21" s="41" t="s">
        <v>95</v>
      </c>
      <c r="E21" s="41"/>
      <c r="F21" s="41">
        <v>-0.4</v>
      </c>
      <c r="G21" s="41"/>
      <c r="H21" s="41">
        <v>0.2</v>
      </c>
      <c r="I21" s="41"/>
      <c r="J21" s="41">
        <v>0.3</v>
      </c>
      <c r="K21" s="41"/>
      <c r="L21" s="41">
        <v>-0.1</v>
      </c>
      <c r="M21" s="29"/>
    </row>
    <row r="22" spans="1:13" ht="15">
      <c r="A22" s="23" t="str">
        <f>IF('SERV 1'!A26=0," ",IF('SERV 1'!A26&lt;&gt;0,'SERV 1'!A26))</f>
        <v>    </v>
      </c>
      <c r="B22" s="25" t="str">
        <f>'SERV 1'!B26</f>
        <v>Apr</v>
      </c>
      <c r="C22" s="25"/>
      <c r="D22" s="41" t="s">
        <v>95</v>
      </c>
      <c r="E22" s="41"/>
      <c r="F22" s="41">
        <v>-0.1</v>
      </c>
      <c r="G22" s="41"/>
      <c r="H22" s="41">
        <v>0.2</v>
      </c>
      <c r="I22" s="41"/>
      <c r="J22" s="41">
        <v>0.2</v>
      </c>
      <c r="K22" s="41"/>
      <c r="L22" s="41">
        <v>-0.2</v>
      </c>
      <c r="M22" s="29"/>
    </row>
    <row r="23" spans="1:13" ht="15">
      <c r="A23" s="23" t="str">
        <f>IF('SERV 1'!A27=0," ",IF('SERV 1'!A27&lt;&gt;0,'SERV 1'!A27))</f>
        <v>    </v>
      </c>
      <c r="B23" s="25" t="str">
        <f>'SERV 1'!B27</f>
        <v>May</v>
      </c>
      <c r="C23" s="25"/>
      <c r="D23" s="41">
        <v>-0.1</v>
      </c>
      <c r="E23" s="41"/>
      <c r="F23" s="41">
        <v>0.1</v>
      </c>
      <c r="G23" s="41"/>
      <c r="H23" s="41">
        <v>0.1</v>
      </c>
      <c r="I23" s="41"/>
      <c r="J23" s="41">
        <v>0.1</v>
      </c>
      <c r="K23" s="41"/>
      <c r="L23" s="41">
        <v>-0.2</v>
      </c>
      <c r="M23" s="29"/>
    </row>
    <row r="24" spans="1:13" ht="15">
      <c r="A24" s="23" t="str">
        <f>IF('SERV 1'!A28=0," ",IF('SERV 1'!A28&lt;&gt;0,'SERV 1'!A28))</f>
        <v>    </v>
      </c>
      <c r="B24" s="25" t="str">
        <f>'SERV 1'!B28</f>
        <v>Jun</v>
      </c>
      <c r="C24" s="25"/>
      <c r="D24" s="41">
        <v>-0.1</v>
      </c>
      <c r="E24" s="41"/>
      <c r="F24" s="41">
        <v>0.1</v>
      </c>
      <c r="G24" s="41"/>
      <c r="H24" s="41">
        <v>0.1</v>
      </c>
      <c r="I24" s="41"/>
      <c r="J24" s="41" t="s">
        <v>95</v>
      </c>
      <c r="K24" s="41"/>
      <c r="L24" s="41">
        <v>-0.4</v>
      </c>
      <c r="M24" s="29"/>
    </row>
    <row r="25" spans="1:13" ht="15">
      <c r="A25" s="23" t="str">
        <f>IF('SERV 1'!A29=0," ",IF('SERV 1'!A29&lt;&gt;0,'SERV 1'!A29))</f>
        <v>    </v>
      </c>
      <c r="B25" s="25" t="str">
        <f>'SERV 1'!B29</f>
        <v>Jul</v>
      </c>
      <c r="C25" s="25"/>
      <c r="D25" s="41">
        <v>-0.1</v>
      </c>
      <c r="E25" s="41"/>
      <c r="F25" s="41" t="s">
        <v>95</v>
      </c>
      <c r="G25" s="41"/>
      <c r="H25" s="41">
        <v>0.1</v>
      </c>
      <c r="I25" s="41"/>
      <c r="J25" s="41">
        <v>0.2</v>
      </c>
      <c r="K25" s="41"/>
      <c r="L25" s="41">
        <v>-0.4</v>
      </c>
      <c r="M25" s="29"/>
    </row>
    <row r="26" spans="1:13" ht="15">
      <c r="A26" s="23" t="str">
        <f>IF('SERV 1'!A30=0," ",IF('SERV 1'!A30&lt;&gt;0,'SERV 1'!A30))</f>
        <v>    </v>
      </c>
      <c r="B26" s="25" t="str">
        <f>'SERV 1'!B30</f>
        <v>Aug</v>
      </c>
      <c r="C26" s="25"/>
      <c r="D26" s="41" t="s">
        <v>95</v>
      </c>
      <c r="E26" s="41"/>
      <c r="F26" s="41">
        <v>-0.1</v>
      </c>
      <c r="G26" s="41"/>
      <c r="H26" s="41">
        <v>0.2</v>
      </c>
      <c r="I26" s="41"/>
      <c r="J26" s="41">
        <v>0.2</v>
      </c>
      <c r="K26" s="41"/>
      <c r="L26" s="41">
        <v>-0.5</v>
      </c>
      <c r="M26" s="29"/>
    </row>
    <row r="27" spans="1:13" ht="15">
      <c r="A27" s="23" t="str">
        <f>IF('SERV 1'!A31=0," ",IF('SERV 1'!A31&lt;&gt;0,'SERV 1'!A31))</f>
        <v>    </v>
      </c>
      <c r="B27" s="25" t="str">
        <f>'SERV 1'!B31</f>
        <v>Sep</v>
      </c>
      <c r="C27" s="25"/>
      <c r="D27" s="41">
        <v>0.1</v>
      </c>
      <c r="E27" s="41"/>
      <c r="F27" s="41">
        <v>0.1</v>
      </c>
      <c r="G27" s="41"/>
      <c r="H27" s="41">
        <v>0.4</v>
      </c>
      <c r="I27" s="41"/>
      <c r="J27" s="41">
        <v>0.4</v>
      </c>
      <c r="K27" s="41"/>
      <c r="L27" s="41">
        <v>-0.4</v>
      </c>
      <c r="M27" s="29"/>
    </row>
    <row r="28" spans="1:13" ht="15">
      <c r="A28" s="23" t="str">
        <f>IF('SERV 1'!A32=0," ",IF('SERV 1'!A32&lt;&gt;0,'SERV 1'!A32))</f>
        <v>    </v>
      </c>
      <c r="B28" s="25" t="str">
        <f>'SERV 1'!B32</f>
        <v>Oct</v>
      </c>
      <c r="C28" s="25"/>
      <c r="D28" s="41">
        <v>0.1</v>
      </c>
      <c r="E28" s="41"/>
      <c r="F28" s="41">
        <v>-0.1</v>
      </c>
      <c r="G28" s="41"/>
      <c r="H28" s="41">
        <v>0.9</v>
      </c>
      <c r="I28" s="41"/>
      <c r="J28" s="41">
        <v>0.3</v>
      </c>
      <c r="K28" s="41"/>
      <c r="L28" s="41">
        <v>-0.4</v>
      </c>
      <c r="M28" s="29"/>
    </row>
    <row r="29" spans="1:13" ht="15">
      <c r="A29" s="23" t="str">
        <f>IF('SERV 1'!A33=0," ",IF('SERV 1'!A33&lt;&gt;0,'SERV 1'!A33))</f>
        <v>    </v>
      </c>
      <c r="B29" s="25" t="str">
        <f>'SERV 1'!B33</f>
        <v>Nov</v>
      </c>
      <c r="C29" s="25"/>
      <c r="D29" s="41">
        <v>0.1</v>
      </c>
      <c r="E29" s="41"/>
      <c r="F29" s="41">
        <v>-0.1</v>
      </c>
      <c r="G29" s="41"/>
      <c r="H29" s="41">
        <v>1</v>
      </c>
      <c r="I29" s="41"/>
      <c r="J29" s="41">
        <v>0.3</v>
      </c>
      <c r="K29" s="41"/>
      <c r="L29" s="41">
        <v>-0.5</v>
      </c>
      <c r="M29" s="29"/>
    </row>
    <row r="30" spans="1:13" ht="15">
      <c r="A30" s="23" t="str">
        <f>IF('SERV 1'!A34=0," ",IF('SERV 1'!A34&lt;&gt;0,'SERV 1'!A34))</f>
        <v>    </v>
      </c>
      <c r="B30" s="25" t="str">
        <f>'SERV 1'!B34</f>
        <v>Dec</v>
      </c>
      <c r="C30" s="25"/>
      <c r="D30" s="41" t="s">
        <v>95</v>
      </c>
      <c r="E30" s="41"/>
      <c r="F30" s="41">
        <v>-0.3</v>
      </c>
      <c r="G30" s="41"/>
      <c r="H30" s="41">
        <v>0.8</v>
      </c>
      <c r="I30" s="41"/>
      <c r="J30" s="41">
        <v>0.1</v>
      </c>
      <c r="K30" s="41"/>
      <c r="L30" s="41">
        <v>-0.4</v>
      </c>
      <c r="M30" s="29"/>
    </row>
    <row r="31" spans="1:13" ht="15">
      <c r="A31" s="23" t="str">
        <f>IF('SERV 1'!A35=0," ",IF('SERV 1'!A35&lt;&gt;0,'SERV 1'!A35))</f>
        <v>2017</v>
      </c>
      <c r="B31" s="25" t="str">
        <f>'SERV 1'!B35</f>
        <v>Jan</v>
      </c>
      <c r="C31" s="25"/>
      <c r="D31" s="41">
        <v>-0.1</v>
      </c>
      <c r="E31" s="41"/>
      <c r="F31" s="41">
        <v>-0.1</v>
      </c>
      <c r="G31" s="41"/>
      <c r="H31" s="41">
        <v>0.3</v>
      </c>
      <c r="I31" s="41"/>
      <c r="J31" s="41">
        <v>0.1</v>
      </c>
      <c r="K31" s="41"/>
      <c r="L31" s="41">
        <v>-0.3</v>
      </c>
      <c r="M31" s="29"/>
    </row>
    <row r="32" spans="1:13" ht="15">
      <c r="A32" s="23" t="str">
        <f>IF('SERV 1'!A36=0," ",IF('SERV 1'!A36&lt;&gt;0,'SERV 1'!A36))</f>
        <v>    </v>
      </c>
      <c r="B32" s="25" t="str">
        <f>'SERV 1'!B36</f>
        <v>Feb</v>
      </c>
      <c r="C32" s="25"/>
      <c r="D32" s="41">
        <v>-0.1</v>
      </c>
      <c r="E32" s="41"/>
      <c r="F32" s="41">
        <v>0.1</v>
      </c>
      <c r="G32" s="41"/>
      <c r="H32" s="41">
        <v>-0.2</v>
      </c>
      <c r="I32" s="41"/>
      <c r="J32" s="41">
        <v>-0.1</v>
      </c>
      <c r="K32" s="41"/>
      <c r="L32" s="41" t="s">
        <v>95</v>
      </c>
      <c r="M32" s="29"/>
    </row>
    <row r="33" spans="1:13" ht="15">
      <c r="A33" s="23" t="str">
        <f>IF('SERV 1'!A37=0," ",IF('SERV 1'!A37&lt;&gt;0,'SERV 1'!A37))</f>
        <v>    </v>
      </c>
      <c r="B33" s="25" t="str">
        <f>'SERV 1'!B37</f>
        <v>Mar</v>
      </c>
      <c r="C33" s="25"/>
      <c r="D33" s="41" t="s">
        <v>95</v>
      </c>
      <c r="E33" s="41"/>
      <c r="F33" s="41">
        <v>0.2</v>
      </c>
      <c r="G33" s="41"/>
      <c r="H33" s="41">
        <v>-0.2</v>
      </c>
      <c r="I33" s="41"/>
      <c r="J33" s="41">
        <v>-0.2</v>
      </c>
      <c r="K33" s="41"/>
      <c r="L33" s="41">
        <v>0.1</v>
      </c>
      <c r="M33" s="29"/>
    </row>
    <row r="34" spans="1:13" ht="15">
      <c r="A34" s="23" t="str">
        <f>IF('SERV 1'!A38=0," ",IF('SERV 1'!A38&lt;&gt;0,'SERV 1'!A38))</f>
        <v>    </v>
      </c>
      <c r="B34" s="25" t="str">
        <f>'SERV 1'!B38</f>
        <v>Apr</v>
      </c>
      <c r="C34" s="25"/>
      <c r="D34" s="41" t="s">
        <v>95</v>
      </c>
      <c r="E34" s="41"/>
      <c r="F34" s="41">
        <v>0.1</v>
      </c>
      <c r="G34" s="41"/>
      <c r="H34" s="41">
        <v>-0.1</v>
      </c>
      <c r="I34" s="41"/>
      <c r="J34" s="41">
        <v>-0.2</v>
      </c>
      <c r="K34" s="41"/>
      <c r="L34" s="41">
        <v>0.1</v>
      </c>
      <c r="M34" s="29"/>
    </row>
    <row r="35" spans="1:13" ht="15">
      <c r="A35" s="23" t="str">
        <f>IF('SERV 1'!A39=0," ",IF('SERV 1'!A39&lt;&gt;0,'SERV 1'!A39))</f>
        <v>    </v>
      </c>
      <c r="B35" s="25" t="str">
        <f>'SERV 1'!B39</f>
        <v>May</v>
      </c>
      <c r="C35" s="25"/>
      <c r="D35" s="41" t="s">
        <v>95</v>
      </c>
      <c r="E35" s="41"/>
      <c r="F35" s="41">
        <v>-0.2</v>
      </c>
      <c r="G35" s="41"/>
      <c r="H35" s="41" t="s">
        <v>95</v>
      </c>
      <c r="I35" s="41"/>
      <c r="J35" s="41">
        <v>-0.1</v>
      </c>
      <c r="K35" s="41"/>
      <c r="L35" s="41">
        <v>0.1</v>
      </c>
      <c r="M35" s="29"/>
    </row>
    <row r="36" spans="1:13" ht="15">
      <c r="A36" s="23" t="str">
        <f>IF('SERV 1'!A40=0," ",IF('SERV 1'!A40&lt;&gt;0,'SERV 1'!A40))</f>
        <v>    </v>
      </c>
      <c r="B36" s="25" t="str">
        <f>'SERV 1'!B40</f>
        <v>Jun</v>
      </c>
      <c r="C36" s="25"/>
      <c r="D36" s="41" t="s">
        <v>95</v>
      </c>
      <c r="E36" s="41"/>
      <c r="F36" s="41">
        <v>-0.4</v>
      </c>
      <c r="G36" s="41"/>
      <c r="H36" s="41">
        <v>0.2</v>
      </c>
      <c r="I36" s="41"/>
      <c r="J36" s="41" t="s">
        <v>95</v>
      </c>
      <c r="K36" s="41"/>
      <c r="L36" s="41" t="s">
        <v>95</v>
      </c>
      <c r="M36" s="29"/>
    </row>
    <row r="37" spans="1:13" ht="15">
      <c r="A37" s="23" t="str">
        <f>IF('SERV 1'!A41=0," ",IF('SERV 1'!A41&lt;&gt;0,'SERV 1'!A41))</f>
        <v>    </v>
      </c>
      <c r="B37" s="25" t="str">
        <f>'SERV 1'!B41</f>
        <v>Jul</v>
      </c>
      <c r="C37" s="25"/>
      <c r="D37" s="41" t="s">
        <v>95</v>
      </c>
      <c r="E37" s="41"/>
      <c r="F37" s="41">
        <v>-0.1</v>
      </c>
      <c r="G37" s="41"/>
      <c r="H37" s="41" t="s">
        <v>95</v>
      </c>
      <c r="I37" s="41"/>
      <c r="J37" s="41">
        <v>0.1</v>
      </c>
      <c r="K37" s="41"/>
      <c r="L37" s="41">
        <v>-0.1</v>
      </c>
      <c r="M37" s="29"/>
    </row>
    <row r="38" spans="1:13" ht="15">
      <c r="A38" s="23" t="str">
        <f>IF('SERV 1'!A42=0," ",IF('SERV 1'!A42&lt;&gt;0,'SERV 1'!A42))</f>
        <v>    </v>
      </c>
      <c r="B38" s="25" t="str">
        <f>'SERV 1'!B42</f>
        <v>Aug</v>
      </c>
      <c r="C38" s="25"/>
      <c r="D38" s="41" t="s">
        <v>95</v>
      </c>
      <c r="E38" s="41"/>
      <c r="F38" s="41" t="s">
        <v>95</v>
      </c>
      <c r="G38" s="41"/>
      <c r="H38" s="41">
        <v>-0.1</v>
      </c>
      <c r="I38" s="41"/>
      <c r="J38" s="41">
        <v>0.1</v>
      </c>
      <c r="K38" s="41"/>
      <c r="L38" s="41">
        <v>-0.1</v>
      </c>
      <c r="M38" s="29"/>
    </row>
    <row r="39" spans="1:13" ht="15">
      <c r="A39" s="23" t="str">
        <f>IF('SERV 1'!A43=0," ",IF('SERV 1'!A43&lt;&gt;0,'SERV 1'!A43))</f>
        <v>    </v>
      </c>
      <c r="B39" s="25" t="str">
        <f>'SERV 1'!B43</f>
        <v>Sep</v>
      </c>
      <c r="C39" s="25"/>
      <c r="D39" s="41" t="s">
        <v>95</v>
      </c>
      <c r="E39" s="41"/>
      <c r="F39" s="41">
        <v>0.2</v>
      </c>
      <c r="G39" s="41"/>
      <c r="H39" s="41" t="s">
        <v>95</v>
      </c>
      <c r="I39" s="41"/>
      <c r="J39" s="41">
        <v>0.1</v>
      </c>
      <c r="K39" s="41"/>
      <c r="L39" s="41">
        <v>-0.2</v>
      </c>
      <c r="M39" s="29"/>
    </row>
    <row r="40" spans="1:13" ht="13.5" thickBot="1">
      <c r="A40" s="10"/>
      <c r="B40" s="10"/>
      <c r="C40" s="10"/>
      <c r="D40" s="10"/>
      <c r="E40" s="10"/>
      <c r="F40" s="10"/>
      <c r="G40" s="10"/>
      <c r="H40" s="10"/>
      <c r="I40" s="10"/>
      <c r="J40" s="10"/>
      <c r="K40" s="10"/>
      <c r="L40" s="10"/>
      <c r="M40" s="10"/>
    </row>
    <row r="41" spans="1:6" ht="12.75">
      <c r="A41" s="59"/>
      <c r="B41" s="59"/>
      <c r="C41" s="59"/>
      <c r="D41" s="59"/>
      <c r="E41" s="59"/>
      <c r="F41" s="59"/>
    </row>
    <row r="42" ht="12.75">
      <c r="A42" s="8" t="str">
        <f>'SERV 1'!A82</f>
        <v>The earliest period open for revision is January 2016</v>
      </c>
    </row>
    <row r="43" spans="7:14" ht="18" customHeight="1">
      <c r="G43" s="17"/>
      <c r="H43" s="17"/>
      <c r="I43" s="17"/>
      <c r="J43" s="17"/>
      <c r="K43" s="17"/>
      <c r="L43" s="17"/>
      <c r="M43" s="17"/>
      <c r="N43" s="17"/>
    </row>
    <row r="44" spans="1:5" ht="12.75">
      <c r="A44" s="27" t="s">
        <v>2</v>
      </c>
      <c r="B44" s="15"/>
      <c r="C44" s="15"/>
      <c r="D44" s="15"/>
      <c r="E44" s="15"/>
    </row>
    <row r="45" spans="1:5" ht="12.75">
      <c r="A45" s="27" t="s">
        <v>55</v>
      </c>
      <c r="B45" s="15"/>
      <c r="C45" s="15"/>
      <c r="D45" s="15"/>
      <c r="E45" s="15"/>
    </row>
    <row r="51" spans="4:13" ht="21" customHeight="1">
      <c r="D51" s="17"/>
      <c r="E51" s="17"/>
      <c r="F51" s="17"/>
      <c r="G51" s="17"/>
      <c r="H51" s="17"/>
      <c r="I51" s="17"/>
      <c r="J51" s="17"/>
      <c r="K51" s="17"/>
      <c r="L51" s="17"/>
      <c r="M51" s="17"/>
    </row>
    <row r="80" ht="12.75" customHeight="1"/>
    <row r="81" ht="3.75" customHeight="1"/>
    <row r="82" ht="16.5" customHeight="1"/>
    <row r="90" spans="1:14" ht="12.75">
      <c r="A90" s="18"/>
      <c r="B90" s="18"/>
      <c r="C90" s="18"/>
      <c r="D90" s="18"/>
      <c r="E90" s="18"/>
      <c r="F90" s="18"/>
      <c r="G90" s="18"/>
      <c r="H90" s="18"/>
      <c r="I90" s="18"/>
      <c r="J90" s="18"/>
      <c r="K90" s="18"/>
      <c r="L90" s="18"/>
      <c r="M90" s="18"/>
      <c r="N90" s="18"/>
    </row>
    <row r="91" spans="1:14" ht="12.75">
      <c r="A91" s="18"/>
      <c r="B91" s="18"/>
      <c r="C91" s="18"/>
      <c r="D91" s="18"/>
      <c r="E91" s="18"/>
      <c r="F91" s="18"/>
      <c r="G91" s="18"/>
      <c r="H91" s="18"/>
      <c r="I91" s="18"/>
      <c r="J91" s="18"/>
      <c r="K91" s="18"/>
      <c r="L91" s="18"/>
      <c r="M91" s="18"/>
      <c r="N91" s="18"/>
    </row>
    <row r="92" spans="1:14" ht="12.75">
      <c r="A92" s="18"/>
      <c r="B92" s="18"/>
      <c r="C92" s="18"/>
      <c r="D92" s="18"/>
      <c r="E92" s="18"/>
      <c r="F92" s="18"/>
      <c r="G92" s="18"/>
      <c r="H92" s="18"/>
      <c r="I92" s="18"/>
      <c r="J92" s="18"/>
      <c r="K92" s="18"/>
      <c r="L92" s="18"/>
      <c r="M92" s="18"/>
      <c r="N92" s="18"/>
    </row>
    <row r="93" spans="1:14" ht="12.75">
      <c r="A93" s="18"/>
      <c r="B93" s="18"/>
      <c r="C93" s="18"/>
      <c r="D93" s="18"/>
      <c r="E93" s="18"/>
      <c r="F93" s="18"/>
      <c r="G93" s="18"/>
      <c r="H93" s="18"/>
      <c r="I93" s="18"/>
      <c r="J93" s="18"/>
      <c r="K93" s="18"/>
      <c r="L93" s="18"/>
      <c r="M93" s="18"/>
      <c r="N93" s="18"/>
    </row>
    <row r="94" spans="1:14" ht="12.75">
      <c r="A94" s="18"/>
      <c r="B94" s="18"/>
      <c r="C94" s="18"/>
      <c r="D94" s="18"/>
      <c r="E94" s="18"/>
      <c r="F94" s="18"/>
      <c r="G94" s="18"/>
      <c r="H94" s="18"/>
      <c r="I94" s="18"/>
      <c r="J94" s="18"/>
      <c r="K94" s="18"/>
      <c r="L94" s="18"/>
      <c r="M94" s="18"/>
      <c r="N94" s="18"/>
    </row>
    <row r="95" spans="1:14" ht="12.75">
      <c r="A95" s="18"/>
      <c r="B95" s="18"/>
      <c r="C95" s="18"/>
      <c r="D95" s="18"/>
      <c r="E95" s="18"/>
      <c r="F95" s="18"/>
      <c r="G95" s="18"/>
      <c r="H95" s="18"/>
      <c r="I95" s="18"/>
      <c r="J95" s="18"/>
      <c r="K95" s="18"/>
      <c r="L95" s="18"/>
      <c r="M95" s="18"/>
      <c r="N95" s="18"/>
    </row>
    <row r="96" s="18" customFormat="1" ht="12.75"/>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row r="196" s="18" customFormat="1" ht="12.75"/>
    <row r="197" s="18" customFormat="1" ht="12.75"/>
    <row r="198" s="18" customFormat="1" ht="12.75"/>
    <row r="199" s="18" customFormat="1" ht="12.75"/>
    <row r="200" s="18" customFormat="1" ht="12.75"/>
    <row r="201" s="18" customFormat="1" ht="12.75"/>
    <row r="202" s="18" customFormat="1" ht="12.75"/>
    <row r="203" s="18" customFormat="1" ht="12.75"/>
    <row r="204" s="18" customFormat="1" ht="12.75"/>
    <row r="205" s="18" customFormat="1" ht="12.75"/>
    <row r="206" s="18" customFormat="1" ht="12.75"/>
    <row r="207" s="18" customFormat="1" ht="12.75"/>
    <row r="208" s="18" customFormat="1" ht="12.75"/>
    <row r="209" s="18" customFormat="1" ht="12.75"/>
    <row r="210" s="18" customFormat="1" ht="12.75"/>
    <row r="211" s="18" customFormat="1" ht="12.75"/>
    <row r="212" s="18" customFormat="1" ht="12.75"/>
    <row r="213" s="18" customFormat="1" ht="12.75"/>
    <row r="214" s="18" customFormat="1" ht="12.75"/>
    <row r="215" s="18" customFormat="1" ht="12.75"/>
    <row r="216" s="18" customFormat="1" ht="12.75"/>
    <row r="217" s="18" customFormat="1" ht="12.75"/>
    <row r="218" s="18" customFormat="1" ht="12.75"/>
    <row r="219" s="18" customFormat="1" ht="12.75"/>
    <row r="220" s="18" customFormat="1" ht="12.75"/>
    <row r="221" s="18" customFormat="1" ht="12.75"/>
    <row r="222" s="18" customFormat="1" ht="12.75"/>
    <row r="223" s="18" customFormat="1" ht="12.75"/>
    <row r="224" s="18" customFormat="1" ht="12.75"/>
    <row r="225" s="18" customFormat="1" ht="12.75"/>
    <row r="226" s="18" customFormat="1" ht="12.75"/>
    <row r="227" s="18" customFormat="1" ht="12.75"/>
    <row r="228" s="18" customFormat="1" ht="12.75"/>
    <row r="229" s="18" customFormat="1" ht="12.75"/>
    <row r="230" s="18" customFormat="1" ht="12.75"/>
    <row r="231" s="18" customFormat="1" ht="12.75"/>
    <row r="232" s="18" customFormat="1" ht="12.75"/>
    <row r="233" s="18" customFormat="1" ht="12.75"/>
    <row r="234" s="18" customFormat="1" ht="12.75"/>
    <row r="235" s="18" customFormat="1" ht="12.75"/>
    <row r="236" s="18" customFormat="1" ht="12.75"/>
    <row r="237" s="18" customFormat="1" ht="12.75"/>
    <row r="238" s="18" customFormat="1" ht="12.75"/>
    <row r="239" s="18" customFormat="1" ht="12.75"/>
    <row r="240" s="18" customFormat="1" ht="12.75"/>
    <row r="241" s="18" customFormat="1" ht="12.75"/>
    <row r="242" s="18" customFormat="1" ht="12.75"/>
    <row r="243" s="18" customFormat="1" ht="12.75"/>
    <row r="244" s="18" customFormat="1" ht="12.75"/>
    <row r="245" s="18" customFormat="1" ht="12.75"/>
    <row r="246" s="18" customFormat="1" ht="12.75"/>
    <row r="247" s="18" customFormat="1" ht="12.75"/>
    <row r="248" s="18" customFormat="1" ht="12.75"/>
    <row r="249" s="18" customFormat="1" ht="12.75"/>
    <row r="250" s="18" customFormat="1" ht="12.75"/>
    <row r="251" s="18" customFormat="1" ht="12.75"/>
    <row r="252" s="18" customFormat="1" ht="12.75"/>
    <row r="253" s="18" customFormat="1" ht="12.75"/>
    <row r="254" s="18" customFormat="1" ht="12.75"/>
    <row r="255" s="18" customFormat="1" ht="12.75"/>
    <row r="256" s="18" customFormat="1" ht="12.75"/>
    <row r="257" s="18" customFormat="1" ht="12.75"/>
    <row r="258" s="18" customFormat="1" ht="12.75"/>
    <row r="259" s="18" customFormat="1" ht="12.75"/>
    <row r="260" s="18" customFormat="1" ht="12.75"/>
    <row r="261" s="18" customFormat="1" ht="12.75"/>
    <row r="262" s="18" customFormat="1" ht="12.75"/>
    <row r="263" s="18" customFormat="1" ht="12.75"/>
    <row r="264" s="18" customFormat="1" ht="12.75"/>
    <row r="265" s="18" customFormat="1" ht="12.75"/>
    <row r="266" s="18" customFormat="1" ht="12.75"/>
    <row r="267" s="18" customFormat="1" ht="12.75"/>
    <row r="268" s="18" customFormat="1" ht="12.75"/>
    <row r="269" s="18" customFormat="1" ht="12.75"/>
    <row r="270" s="18" customFormat="1" ht="12.75"/>
  </sheetData>
  <sheetProtection/>
  <mergeCells count="2">
    <mergeCell ref="A1:B2"/>
    <mergeCell ref="D4:L4"/>
  </mergeCells>
  <hyperlinks>
    <hyperlink ref="H42" r:id="rId1" display="on-line.services.branch@ons.gov.uk"/>
    <hyperlink ref="A47" r:id="rId2" display="Time series dataset"/>
  </hyperlinks>
  <printOptions/>
  <pageMargins left="0.75" right="0.75" top="1" bottom="1" header="0.5" footer="0.5"/>
  <pageSetup fitToHeight="1" fitToWidth="1" horizontalDpi="600" verticalDpi="600" orientation="portrait" paperSize="9" scale="56" r:id="rId4"/>
  <drawing r:id="rId3"/>
</worksheet>
</file>

<file path=xl/worksheets/sheet18.xml><?xml version="1.0" encoding="utf-8"?>
<worksheet xmlns="http://schemas.openxmlformats.org/spreadsheetml/2006/main" xmlns:r="http://schemas.openxmlformats.org/officeDocument/2006/relationships">
  <sheetPr codeName="Sheet21">
    <tabColor rgb="FFFF0000"/>
    <pageSetUpPr fitToPage="1"/>
  </sheetPr>
  <dimension ref="A1:AW133"/>
  <sheetViews>
    <sheetView view="pageBreakPreview" zoomScale="60" zoomScaleNormal="60" zoomScalePageLayoutView="0" workbookViewId="0" topLeftCell="A1">
      <selection activeCell="A1" sqref="A1:B2"/>
    </sheetView>
  </sheetViews>
  <sheetFormatPr defaultColWidth="9.28125" defaultRowHeight="12.75"/>
  <cols>
    <col min="1" max="1" width="6.00390625" style="8" customWidth="1"/>
    <col min="2" max="2" width="14.57421875" style="8" customWidth="1"/>
    <col min="3" max="3" width="3.28125" style="8" customWidth="1"/>
    <col min="4" max="4" width="11.28125" style="8" customWidth="1"/>
    <col min="5" max="6" width="15.28125" style="8" customWidth="1"/>
    <col min="7" max="7" width="11.421875" style="8" customWidth="1"/>
    <col min="8" max="8" width="14.00390625" style="8" customWidth="1"/>
    <col min="9" max="10" width="11.421875" style="8" customWidth="1"/>
    <col min="11" max="12" width="14.140625" style="8" customWidth="1"/>
    <col min="13" max="13" width="16.28125" style="8" customWidth="1"/>
    <col min="14" max="14" width="12.7109375" style="8" customWidth="1"/>
    <col min="15" max="15" width="15.7109375" style="8" customWidth="1"/>
    <col min="16" max="16" width="14.57421875" style="8" customWidth="1"/>
    <col min="17" max="17" width="13.8515625" style="8" customWidth="1"/>
    <col min="18" max="18" width="12.28125" style="8" customWidth="1"/>
    <col min="19" max="19" width="14.00390625" style="8" customWidth="1"/>
    <col min="20" max="20" width="14.00390625" style="18" customWidth="1"/>
    <col min="21" max="21" width="12.8515625" style="18" customWidth="1"/>
    <col min="22" max="22" width="10.7109375" style="18" customWidth="1"/>
    <col min="23" max="23" width="14.8515625" style="18" customWidth="1"/>
    <col min="24" max="24" width="14.00390625" style="18" customWidth="1"/>
    <col min="25" max="25" width="11.7109375" style="18" customWidth="1"/>
    <col min="26" max="26" width="20.28125" style="18" customWidth="1"/>
    <col min="27" max="27" width="10.140625" style="18" bestFit="1" customWidth="1"/>
    <col min="28" max="28" width="10.28125" style="18" bestFit="1" customWidth="1"/>
    <col min="29" max="29" width="13.140625" style="18" bestFit="1" customWidth="1"/>
    <col min="30" max="49" width="9.28125" style="18" customWidth="1"/>
    <col min="50" max="16384" width="9.28125" style="8" customWidth="1"/>
  </cols>
  <sheetData>
    <row r="1" spans="1:49" ht="21" customHeight="1">
      <c r="A1" s="139" t="s">
        <v>347</v>
      </c>
      <c r="B1" s="140"/>
      <c r="C1" s="26" t="s">
        <v>350</v>
      </c>
      <c r="D1" s="21"/>
      <c r="E1" s="26"/>
      <c r="F1" s="26"/>
      <c r="G1" s="26"/>
      <c r="H1" s="26"/>
      <c r="I1" s="26"/>
      <c r="J1" s="26"/>
      <c r="K1" s="26"/>
      <c r="L1" s="26"/>
      <c r="T1" s="8"/>
      <c r="U1" s="86"/>
      <c r="V1" s="86"/>
      <c r="W1" s="61"/>
      <c r="X1" s="86"/>
      <c r="Y1" s="86"/>
      <c r="Z1" s="86"/>
      <c r="AA1" s="86"/>
      <c r="AU1" s="8"/>
      <c r="AV1" s="8"/>
      <c r="AW1" s="8"/>
    </row>
    <row r="2" spans="1:49" ht="17.25">
      <c r="A2" s="140"/>
      <c r="B2" s="140"/>
      <c r="C2" s="26" t="s">
        <v>361</v>
      </c>
      <c r="D2" s="21"/>
      <c r="E2" s="26"/>
      <c r="F2" s="26"/>
      <c r="G2" s="26"/>
      <c r="H2" s="26"/>
      <c r="I2" s="26"/>
      <c r="J2" s="26"/>
      <c r="K2" s="26"/>
      <c r="L2" s="26"/>
      <c r="P2" s="111" t="s">
        <v>369</v>
      </c>
      <c r="Q2" s="27"/>
      <c r="S2" s="12"/>
      <c r="T2" s="8"/>
      <c r="U2" s="86"/>
      <c r="V2" s="86"/>
      <c r="W2" s="86"/>
      <c r="X2" s="86"/>
      <c r="Y2" s="86"/>
      <c r="Z2" s="86"/>
      <c r="AA2" s="86"/>
      <c r="AU2" s="8"/>
      <c r="AV2" s="8"/>
      <c r="AW2" s="8"/>
    </row>
    <row r="3" spans="1:49" ht="6.75" customHeight="1" thickBot="1">
      <c r="A3" s="10"/>
      <c r="B3" s="10"/>
      <c r="C3" s="10"/>
      <c r="D3" s="10"/>
      <c r="E3" s="10"/>
      <c r="F3" s="10"/>
      <c r="G3" s="10"/>
      <c r="H3" s="10"/>
      <c r="I3" s="10"/>
      <c r="J3" s="10"/>
      <c r="K3" s="10"/>
      <c r="L3" s="10"/>
      <c r="M3" s="10"/>
      <c r="N3" s="10"/>
      <c r="O3" s="10"/>
      <c r="P3" s="10"/>
      <c r="Q3" s="10"/>
      <c r="R3" s="10"/>
      <c r="S3" s="10"/>
      <c r="T3" s="10"/>
      <c r="U3" s="98"/>
      <c r="V3" s="98"/>
      <c r="W3" s="98"/>
      <c r="X3" s="98"/>
      <c r="Y3" s="98"/>
      <c r="Z3" s="98"/>
      <c r="AA3" s="86"/>
      <c r="AU3" s="8"/>
      <c r="AV3" s="8"/>
      <c r="AW3" s="8"/>
    </row>
    <row r="4" spans="3:49" ht="18" customHeight="1">
      <c r="C4" s="11"/>
      <c r="D4" s="93"/>
      <c r="E4" s="135" t="s">
        <v>26</v>
      </c>
      <c r="F4" s="135"/>
      <c r="G4" s="136"/>
      <c r="H4" s="136"/>
      <c r="I4" s="136"/>
      <c r="J4" s="136"/>
      <c r="K4" s="136"/>
      <c r="L4" s="136"/>
      <c r="M4" s="136"/>
      <c r="N4" s="136"/>
      <c r="O4" s="136"/>
      <c r="P4" s="136"/>
      <c r="Q4" s="136"/>
      <c r="R4" s="136"/>
      <c r="S4" s="136"/>
      <c r="T4" s="136"/>
      <c r="U4" s="136"/>
      <c r="V4" s="136"/>
      <c r="W4" s="136"/>
      <c r="X4" s="136"/>
      <c r="Y4" s="136"/>
      <c r="Z4" s="136"/>
      <c r="AA4" s="86"/>
      <c r="AU4" s="8"/>
      <c r="AV4" s="8"/>
      <c r="AW4" s="8"/>
    </row>
    <row r="5" spans="3:49" ht="12.75">
      <c r="C5" s="12"/>
      <c r="D5" s="77"/>
      <c r="E5" s="82"/>
      <c r="F5" s="71"/>
      <c r="G5" s="77"/>
      <c r="H5" s="77"/>
      <c r="I5" s="77"/>
      <c r="J5" s="77"/>
      <c r="K5" s="77"/>
      <c r="L5" s="12"/>
      <c r="M5" s="77" t="s">
        <v>150</v>
      </c>
      <c r="N5" s="82"/>
      <c r="O5" s="27"/>
      <c r="P5" s="27"/>
      <c r="Q5" s="27"/>
      <c r="R5" s="77"/>
      <c r="S5" s="27"/>
      <c r="T5" s="27"/>
      <c r="U5" s="27"/>
      <c r="V5" s="82"/>
      <c r="W5" s="105"/>
      <c r="X5" s="27"/>
      <c r="Y5" s="82"/>
      <c r="Z5" s="77" t="s">
        <v>178</v>
      </c>
      <c r="AA5" s="86"/>
      <c r="AU5" s="8"/>
      <c r="AV5" s="8"/>
      <c r="AW5" s="8"/>
    </row>
    <row r="6" spans="3:49" ht="14.25">
      <c r="C6" s="12"/>
      <c r="D6" s="73" t="s">
        <v>94</v>
      </c>
      <c r="E6" s="82"/>
      <c r="F6" s="36"/>
      <c r="G6" s="77"/>
      <c r="H6" s="82"/>
      <c r="I6" s="83"/>
      <c r="J6" s="77" t="s">
        <v>66</v>
      </c>
      <c r="K6" s="27"/>
      <c r="L6" s="12"/>
      <c r="M6" s="77" t="s">
        <v>151</v>
      </c>
      <c r="N6" s="27"/>
      <c r="O6" s="37" t="s">
        <v>155</v>
      </c>
      <c r="P6" s="27"/>
      <c r="Q6" s="73"/>
      <c r="R6" s="77"/>
      <c r="S6" s="77" t="s">
        <v>164</v>
      </c>
      <c r="T6" s="37" t="s">
        <v>166</v>
      </c>
      <c r="U6" s="37" t="s">
        <v>168</v>
      </c>
      <c r="V6" s="82"/>
      <c r="W6" s="105"/>
      <c r="X6" s="73"/>
      <c r="Y6" s="82"/>
      <c r="Z6" s="37" t="s">
        <v>179</v>
      </c>
      <c r="AA6" s="86"/>
      <c r="AT6" s="8"/>
      <c r="AU6" s="8"/>
      <c r="AV6" s="8"/>
      <c r="AW6" s="8"/>
    </row>
    <row r="7" spans="1:49" ht="16.5">
      <c r="A7" s="21"/>
      <c r="B7" s="21"/>
      <c r="C7" s="36"/>
      <c r="D7" s="37" t="s">
        <v>300</v>
      </c>
      <c r="E7" s="37" t="s">
        <v>61</v>
      </c>
      <c r="F7" s="39" t="s">
        <v>73</v>
      </c>
      <c r="G7" s="77"/>
      <c r="H7" s="27"/>
      <c r="I7" s="77" t="s">
        <v>67</v>
      </c>
      <c r="J7" s="77" t="s">
        <v>68</v>
      </c>
      <c r="K7" s="27"/>
      <c r="L7" s="28" t="s">
        <v>39</v>
      </c>
      <c r="M7" s="77" t="s">
        <v>152</v>
      </c>
      <c r="N7" s="73"/>
      <c r="O7" s="77" t="s">
        <v>156</v>
      </c>
      <c r="P7" s="37" t="s">
        <v>157</v>
      </c>
      <c r="Q7" s="77" t="s">
        <v>160</v>
      </c>
      <c r="R7" s="73"/>
      <c r="S7" s="37" t="s">
        <v>165</v>
      </c>
      <c r="T7" s="77" t="s">
        <v>13</v>
      </c>
      <c r="U7" s="77" t="s">
        <v>170</v>
      </c>
      <c r="V7" s="73"/>
      <c r="W7" s="77" t="s">
        <v>171</v>
      </c>
      <c r="X7" s="77" t="s">
        <v>174</v>
      </c>
      <c r="Y7" s="77" t="s">
        <v>177</v>
      </c>
      <c r="Z7" s="37" t="s">
        <v>180</v>
      </c>
      <c r="AA7" s="86"/>
      <c r="AT7" s="8"/>
      <c r="AU7" s="8"/>
      <c r="AV7" s="8"/>
      <c r="AW7" s="8"/>
    </row>
    <row r="8" spans="1:49" ht="14.25">
      <c r="A8" s="21"/>
      <c r="B8" s="21"/>
      <c r="C8" s="21"/>
      <c r="D8" s="37" t="s">
        <v>343</v>
      </c>
      <c r="E8" s="37" t="s">
        <v>62</v>
      </c>
      <c r="F8" s="39" t="s">
        <v>85</v>
      </c>
      <c r="G8" s="77" t="s">
        <v>69</v>
      </c>
      <c r="H8" s="37"/>
      <c r="I8" s="37" t="s">
        <v>71</v>
      </c>
      <c r="J8" s="77" t="s">
        <v>72</v>
      </c>
      <c r="K8" s="37"/>
      <c r="L8" s="39" t="s">
        <v>3</v>
      </c>
      <c r="M8" s="37" t="s">
        <v>5</v>
      </c>
      <c r="N8" s="73" t="s">
        <v>154</v>
      </c>
      <c r="O8" s="77" t="s">
        <v>3</v>
      </c>
      <c r="P8" s="37" t="s">
        <v>158</v>
      </c>
      <c r="Q8" s="77" t="s">
        <v>161</v>
      </c>
      <c r="R8" s="77" t="s">
        <v>162</v>
      </c>
      <c r="S8" s="77" t="s">
        <v>163</v>
      </c>
      <c r="T8" s="77" t="s">
        <v>167</v>
      </c>
      <c r="U8" s="77" t="s">
        <v>158</v>
      </c>
      <c r="V8" s="37"/>
      <c r="W8" s="77" t="s">
        <v>172</v>
      </c>
      <c r="X8" s="77" t="s">
        <v>175</v>
      </c>
      <c r="Y8" s="77" t="s">
        <v>167</v>
      </c>
      <c r="Z8" s="37" t="s">
        <v>181</v>
      </c>
      <c r="AA8" s="86"/>
      <c r="AT8" s="8"/>
      <c r="AU8" s="8"/>
      <c r="AV8" s="8"/>
      <c r="AW8" s="8"/>
    </row>
    <row r="9" spans="1:49" ht="14.25">
      <c r="A9" s="62"/>
      <c r="B9" s="62"/>
      <c r="C9" s="62"/>
      <c r="D9" s="70" t="s">
        <v>93</v>
      </c>
      <c r="E9" s="70" t="s">
        <v>63</v>
      </c>
      <c r="F9" s="40" t="s">
        <v>4</v>
      </c>
      <c r="G9" s="70" t="s">
        <v>74</v>
      </c>
      <c r="H9" s="70" t="s">
        <v>183</v>
      </c>
      <c r="I9" s="70" t="s">
        <v>76</v>
      </c>
      <c r="J9" s="70" t="s">
        <v>77</v>
      </c>
      <c r="K9" s="122" t="s">
        <v>364</v>
      </c>
      <c r="L9" s="40" t="s">
        <v>4</v>
      </c>
      <c r="M9" s="70" t="s">
        <v>12</v>
      </c>
      <c r="N9" s="77" t="s">
        <v>153</v>
      </c>
      <c r="O9" s="37" t="s">
        <v>14</v>
      </c>
      <c r="P9" s="37" t="s">
        <v>159</v>
      </c>
      <c r="Q9" s="70" t="s">
        <v>14</v>
      </c>
      <c r="R9" s="77" t="s">
        <v>14</v>
      </c>
      <c r="S9" s="77" t="s">
        <v>14</v>
      </c>
      <c r="T9" s="37" t="s">
        <v>14</v>
      </c>
      <c r="U9" s="37" t="s">
        <v>169</v>
      </c>
      <c r="V9" s="70" t="s">
        <v>22</v>
      </c>
      <c r="W9" s="77" t="s">
        <v>173</v>
      </c>
      <c r="X9" s="37" t="s">
        <v>176</v>
      </c>
      <c r="Y9" s="77" t="s">
        <v>14</v>
      </c>
      <c r="Z9" s="37" t="s">
        <v>182</v>
      </c>
      <c r="AA9" s="86"/>
      <c r="AT9" s="8"/>
      <c r="AU9" s="8"/>
      <c r="AV9" s="8"/>
      <c r="AW9" s="8"/>
    </row>
    <row r="10" spans="1:49" ht="15.75" customHeight="1">
      <c r="A10" s="63" t="s">
        <v>38</v>
      </c>
      <c r="B10" s="63"/>
      <c r="C10" s="63"/>
      <c r="D10" s="75" t="s">
        <v>91</v>
      </c>
      <c r="E10" s="37" t="s">
        <v>65</v>
      </c>
      <c r="F10" s="37" t="s">
        <v>83</v>
      </c>
      <c r="G10" s="76" t="s">
        <v>78</v>
      </c>
      <c r="H10" s="77" t="s">
        <v>79</v>
      </c>
      <c r="I10" s="77" t="s">
        <v>80</v>
      </c>
      <c r="J10" s="77" t="s">
        <v>81</v>
      </c>
      <c r="K10" s="76" t="s">
        <v>82</v>
      </c>
      <c r="L10" s="43" t="s">
        <v>37</v>
      </c>
      <c r="M10" s="75" t="s">
        <v>133</v>
      </c>
      <c r="N10" s="75" t="s">
        <v>134</v>
      </c>
      <c r="O10" s="75" t="s">
        <v>135</v>
      </c>
      <c r="P10" s="75" t="s">
        <v>136</v>
      </c>
      <c r="Q10" s="75" t="s">
        <v>138</v>
      </c>
      <c r="R10" s="75" t="s">
        <v>139</v>
      </c>
      <c r="S10" s="75" t="s">
        <v>140</v>
      </c>
      <c r="T10" s="75" t="s">
        <v>141</v>
      </c>
      <c r="U10" s="75" t="s">
        <v>142</v>
      </c>
      <c r="V10" s="75" t="s">
        <v>143</v>
      </c>
      <c r="W10" s="75" t="s">
        <v>144</v>
      </c>
      <c r="X10" s="75" t="s">
        <v>145</v>
      </c>
      <c r="Y10" s="75" t="s">
        <v>146</v>
      </c>
      <c r="Z10" s="75" t="s">
        <v>147</v>
      </c>
      <c r="AA10" s="86"/>
      <c r="AT10" s="8"/>
      <c r="AU10" s="8"/>
      <c r="AV10" s="8"/>
      <c r="AW10" s="8"/>
    </row>
    <row r="11" spans="1:49" ht="15.75" customHeight="1">
      <c r="A11" s="64" t="s">
        <v>368</v>
      </c>
      <c r="B11" s="65"/>
      <c r="C11" s="66"/>
      <c r="D11" s="78">
        <v>1000</v>
      </c>
      <c r="E11" s="79">
        <v>6</v>
      </c>
      <c r="F11" s="129">
        <v>139</v>
      </c>
      <c r="G11" s="130">
        <v>11</v>
      </c>
      <c r="H11" s="131">
        <v>101</v>
      </c>
      <c r="I11" s="131">
        <v>14</v>
      </c>
      <c r="J11" s="131">
        <v>13</v>
      </c>
      <c r="K11" s="131">
        <v>64</v>
      </c>
      <c r="L11" s="131">
        <v>790</v>
      </c>
      <c r="M11" s="131">
        <v>104</v>
      </c>
      <c r="N11" s="131">
        <v>40</v>
      </c>
      <c r="O11" s="131">
        <v>29</v>
      </c>
      <c r="P11" s="131">
        <v>66</v>
      </c>
      <c r="Q11" s="131">
        <v>68</v>
      </c>
      <c r="R11" s="131">
        <v>135</v>
      </c>
      <c r="S11" s="131">
        <v>77</v>
      </c>
      <c r="T11" s="131">
        <v>53</v>
      </c>
      <c r="U11" s="131">
        <v>49</v>
      </c>
      <c r="V11" s="131">
        <v>57</v>
      </c>
      <c r="W11" s="131">
        <v>75</v>
      </c>
      <c r="X11" s="131">
        <v>16</v>
      </c>
      <c r="Y11" s="131">
        <v>18</v>
      </c>
      <c r="Z11" s="131">
        <v>3</v>
      </c>
      <c r="AA11" s="46"/>
      <c r="AB11" s="46"/>
      <c r="AC11" s="46"/>
      <c r="AT11" s="8"/>
      <c r="AU11" s="8"/>
      <c r="AV11" s="8"/>
      <c r="AW11" s="8"/>
    </row>
    <row r="12" spans="1:49" ht="15.75" customHeight="1">
      <c r="A12" s="64"/>
      <c r="B12" s="65"/>
      <c r="C12" s="66"/>
      <c r="D12" s="102" t="s">
        <v>359</v>
      </c>
      <c r="E12" s="106" t="s">
        <v>301</v>
      </c>
      <c r="F12" s="102" t="s">
        <v>302</v>
      </c>
      <c r="G12" s="102" t="s">
        <v>303</v>
      </c>
      <c r="H12" s="102" t="s">
        <v>304</v>
      </c>
      <c r="I12" s="102" t="s">
        <v>305</v>
      </c>
      <c r="J12" s="102" t="s">
        <v>307</v>
      </c>
      <c r="K12" s="102" t="s">
        <v>308</v>
      </c>
      <c r="L12" s="102" t="s">
        <v>309</v>
      </c>
      <c r="M12" s="102" t="s">
        <v>306</v>
      </c>
      <c r="N12" s="102" t="s">
        <v>310</v>
      </c>
      <c r="O12" s="102" t="s">
        <v>311</v>
      </c>
      <c r="P12" s="102" t="s">
        <v>312</v>
      </c>
      <c r="Q12" s="102" t="s">
        <v>313</v>
      </c>
      <c r="R12" s="102" t="s">
        <v>314</v>
      </c>
      <c r="S12" s="102" t="s">
        <v>345</v>
      </c>
      <c r="T12" s="102" t="s">
        <v>315</v>
      </c>
      <c r="U12" s="102" t="s">
        <v>354</v>
      </c>
      <c r="V12" s="102" t="s">
        <v>316</v>
      </c>
      <c r="W12" s="102" t="s">
        <v>317</v>
      </c>
      <c r="X12" s="102" t="s">
        <v>318</v>
      </c>
      <c r="Y12" s="102" t="s">
        <v>319</v>
      </c>
      <c r="Z12" s="102" t="s">
        <v>320</v>
      </c>
      <c r="AA12" s="46"/>
      <c r="AB12" s="46"/>
      <c r="AC12" s="46"/>
      <c r="AT12" s="8"/>
      <c r="AU12" s="8"/>
      <c r="AV12" s="8"/>
      <c r="AW12" s="8"/>
    </row>
    <row r="13" spans="1:49" ht="15" customHeight="1">
      <c r="A13" s="25"/>
      <c r="B13" s="25"/>
      <c r="C13" s="25"/>
      <c r="D13" s="39"/>
      <c r="E13" s="21"/>
      <c r="F13" s="21"/>
      <c r="G13" s="39"/>
      <c r="H13" s="39"/>
      <c r="I13" s="39"/>
      <c r="J13" s="39"/>
      <c r="K13" s="39"/>
      <c r="L13" s="39"/>
      <c r="M13" s="39"/>
      <c r="N13" s="39"/>
      <c r="O13" s="39"/>
      <c r="P13" s="39"/>
      <c r="Q13" s="39"/>
      <c r="R13" s="39"/>
      <c r="S13" s="39"/>
      <c r="T13" s="39"/>
      <c r="U13" s="39"/>
      <c r="V13" s="39"/>
      <c r="W13" s="39"/>
      <c r="X13" s="39"/>
      <c r="Y13" s="39"/>
      <c r="Z13" s="39"/>
      <c r="AA13" s="86"/>
      <c r="AT13" s="8"/>
      <c r="AU13" s="8"/>
      <c r="AV13" s="8"/>
      <c r="AW13" s="8"/>
    </row>
    <row r="14" spans="1:49" ht="14.25">
      <c r="A14" s="25">
        <v>2015</v>
      </c>
      <c r="B14" s="25"/>
      <c r="C14" s="25"/>
      <c r="D14" s="109">
        <v>95.4</v>
      </c>
      <c r="E14" s="109">
        <v>103.4</v>
      </c>
      <c r="F14" s="109">
        <v>96.3</v>
      </c>
      <c r="G14" s="109">
        <v>96.5</v>
      </c>
      <c r="H14" s="109">
        <v>96.4</v>
      </c>
      <c r="I14" s="109">
        <v>99.7</v>
      </c>
      <c r="J14" s="109">
        <v>93.3</v>
      </c>
      <c r="K14" s="109">
        <v>90.6</v>
      </c>
      <c r="L14" s="109">
        <v>95.6</v>
      </c>
      <c r="M14" s="109">
        <v>91.9</v>
      </c>
      <c r="N14" s="109">
        <v>99.2</v>
      </c>
      <c r="O14" s="109">
        <v>95.9</v>
      </c>
      <c r="P14" s="109">
        <v>87.3</v>
      </c>
      <c r="Q14" s="109">
        <v>96.5</v>
      </c>
      <c r="R14" s="109">
        <v>100.2</v>
      </c>
      <c r="S14" s="109">
        <v>89.7</v>
      </c>
      <c r="T14" s="109">
        <v>91.9</v>
      </c>
      <c r="U14" s="109">
        <v>101.4</v>
      </c>
      <c r="V14" s="109">
        <v>100.6</v>
      </c>
      <c r="W14" s="109">
        <v>96.9</v>
      </c>
      <c r="X14" s="109">
        <v>100.4</v>
      </c>
      <c r="Y14" s="109">
        <v>103.8</v>
      </c>
      <c r="Z14" s="109">
        <v>80.5</v>
      </c>
      <c r="AA14" s="86"/>
      <c r="AT14" s="8"/>
      <c r="AU14" s="8"/>
      <c r="AV14" s="8"/>
      <c r="AW14" s="8"/>
    </row>
    <row r="15" spans="1:49" ht="14.25">
      <c r="A15" s="25">
        <v>2016</v>
      </c>
      <c r="B15" s="25"/>
      <c r="C15" s="25"/>
      <c r="D15" s="109">
        <v>97</v>
      </c>
      <c r="E15" s="109">
        <v>97.2</v>
      </c>
      <c r="F15" s="109">
        <v>97.3</v>
      </c>
      <c r="G15" s="109">
        <v>94.3</v>
      </c>
      <c r="H15" s="109">
        <v>96.6</v>
      </c>
      <c r="I15" s="109">
        <v>103.3</v>
      </c>
      <c r="J15" s="109">
        <v>99.2</v>
      </c>
      <c r="K15" s="109">
        <v>94.2</v>
      </c>
      <c r="L15" s="109">
        <v>97.1</v>
      </c>
      <c r="M15" s="109">
        <v>95.1</v>
      </c>
      <c r="N15" s="109">
        <v>97.6</v>
      </c>
      <c r="O15" s="109">
        <v>97.1</v>
      </c>
      <c r="P15" s="109">
        <v>91.6</v>
      </c>
      <c r="Q15" s="109">
        <v>100.6</v>
      </c>
      <c r="R15" s="109">
        <v>101.7</v>
      </c>
      <c r="S15" s="109">
        <v>92.4</v>
      </c>
      <c r="T15" s="109">
        <v>93</v>
      </c>
      <c r="U15" s="109">
        <v>99.3</v>
      </c>
      <c r="V15" s="109">
        <v>99.3</v>
      </c>
      <c r="W15" s="109">
        <v>98.3</v>
      </c>
      <c r="X15" s="109">
        <v>98.4</v>
      </c>
      <c r="Y15" s="109">
        <v>97.3</v>
      </c>
      <c r="Z15" s="109">
        <v>95.7</v>
      </c>
      <c r="AA15" s="86"/>
      <c r="AT15" s="8"/>
      <c r="AU15" s="8"/>
      <c r="AV15" s="8"/>
      <c r="AW15" s="8"/>
    </row>
    <row r="16" spans="1:49" ht="14.25">
      <c r="A16" s="25">
        <v>2017</v>
      </c>
      <c r="B16" s="25"/>
      <c r="C16" s="25"/>
      <c r="D16" s="109">
        <v>98.7</v>
      </c>
      <c r="E16" s="109">
        <v>103.4</v>
      </c>
      <c r="F16" s="109">
        <v>99.1</v>
      </c>
      <c r="G16" s="109">
        <v>95</v>
      </c>
      <c r="H16" s="109">
        <v>98.9</v>
      </c>
      <c r="I16" s="109">
        <v>101.2</v>
      </c>
      <c r="J16" s="109">
        <v>101.5</v>
      </c>
      <c r="K16" s="109">
        <v>100</v>
      </c>
      <c r="L16" s="109">
        <v>98.5</v>
      </c>
      <c r="M16" s="109">
        <v>97</v>
      </c>
      <c r="N16" s="109">
        <v>98.5</v>
      </c>
      <c r="O16" s="109">
        <v>98.6</v>
      </c>
      <c r="P16" s="109">
        <v>95.6</v>
      </c>
      <c r="Q16" s="109">
        <v>100.9</v>
      </c>
      <c r="R16" s="109">
        <v>100.7</v>
      </c>
      <c r="S16" s="109">
        <v>95.8</v>
      </c>
      <c r="T16" s="109">
        <v>96.6</v>
      </c>
      <c r="U16" s="109">
        <v>99.3</v>
      </c>
      <c r="V16" s="109">
        <v>99.8</v>
      </c>
      <c r="W16" s="109">
        <v>99.4</v>
      </c>
      <c r="X16" s="109">
        <v>101</v>
      </c>
      <c r="Y16" s="109">
        <v>97.4</v>
      </c>
      <c r="Z16" s="109">
        <v>95.5</v>
      </c>
      <c r="AA16" s="86"/>
      <c r="AT16" s="8"/>
      <c r="AU16" s="8"/>
      <c r="AV16" s="8"/>
      <c r="AW16" s="8"/>
    </row>
    <row r="17" spans="1:49" ht="14.25">
      <c r="A17" s="25">
        <v>2018</v>
      </c>
      <c r="B17" s="25"/>
      <c r="C17" s="25"/>
      <c r="D17" s="109">
        <v>100</v>
      </c>
      <c r="E17" s="109">
        <v>100</v>
      </c>
      <c r="F17" s="109">
        <v>100</v>
      </c>
      <c r="G17" s="109">
        <v>100</v>
      </c>
      <c r="H17" s="109">
        <v>100</v>
      </c>
      <c r="I17" s="109">
        <v>100</v>
      </c>
      <c r="J17" s="109">
        <v>100</v>
      </c>
      <c r="K17" s="109">
        <v>100</v>
      </c>
      <c r="L17" s="109">
        <v>100</v>
      </c>
      <c r="M17" s="109">
        <v>100</v>
      </c>
      <c r="N17" s="109">
        <v>100</v>
      </c>
      <c r="O17" s="109">
        <v>100</v>
      </c>
      <c r="P17" s="109">
        <v>100</v>
      </c>
      <c r="Q17" s="109">
        <v>100</v>
      </c>
      <c r="R17" s="109">
        <v>100</v>
      </c>
      <c r="S17" s="109">
        <v>100</v>
      </c>
      <c r="T17" s="109">
        <v>100</v>
      </c>
      <c r="U17" s="109">
        <v>100</v>
      </c>
      <c r="V17" s="109">
        <v>100</v>
      </c>
      <c r="W17" s="109">
        <v>100</v>
      </c>
      <c r="X17" s="109">
        <v>100</v>
      </c>
      <c r="Y17" s="109">
        <v>100</v>
      </c>
      <c r="Z17" s="109">
        <v>100</v>
      </c>
      <c r="AA17" s="86"/>
      <c r="AT17" s="8"/>
      <c r="AU17" s="8"/>
      <c r="AV17" s="8"/>
      <c r="AW17" s="8"/>
    </row>
    <row r="18" spans="1:49" ht="14.25">
      <c r="A18" s="25">
        <v>2019</v>
      </c>
      <c r="B18" s="25"/>
      <c r="C18" s="25"/>
      <c r="D18" s="109">
        <v>101.4</v>
      </c>
      <c r="E18" s="109">
        <v>106.3</v>
      </c>
      <c r="F18" s="109">
        <v>98.8</v>
      </c>
      <c r="G18" s="109">
        <v>99.2</v>
      </c>
      <c r="H18" s="109">
        <v>98.3</v>
      </c>
      <c r="I18" s="109">
        <v>101</v>
      </c>
      <c r="J18" s="109">
        <v>99.8</v>
      </c>
      <c r="K18" s="109">
        <v>101.8</v>
      </c>
      <c r="L18" s="109">
        <v>101.8</v>
      </c>
      <c r="M18" s="109">
        <v>102.5</v>
      </c>
      <c r="N18" s="109">
        <v>101.6</v>
      </c>
      <c r="O18" s="109">
        <v>102.4</v>
      </c>
      <c r="P18" s="109">
        <v>107.3</v>
      </c>
      <c r="Q18" s="109">
        <v>97.1</v>
      </c>
      <c r="R18" s="109">
        <v>100.6</v>
      </c>
      <c r="S18" s="109">
        <v>102.1</v>
      </c>
      <c r="T18" s="109">
        <v>102.5</v>
      </c>
      <c r="U18" s="109">
        <v>102</v>
      </c>
      <c r="V18" s="109">
        <v>103.1</v>
      </c>
      <c r="W18" s="109">
        <v>101</v>
      </c>
      <c r="X18" s="109">
        <v>101.8</v>
      </c>
      <c r="Y18" s="109">
        <v>99.1</v>
      </c>
      <c r="Z18" s="109">
        <v>101.6</v>
      </c>
      <c r="AA18" s="86"/>
      <c r="AT18" s="8"/>
      <c r="AU18" s="8"/>
      <c r="AV18" s="8"/>
      <c r="AW18" s="8"/>
    </row>
    <row r="19" spans="1:49" ht="13.5" customHeight="1">
      <c r="A19" s="25"/>
      <c r="B19" s="24"/>
      <c r="C19" s="25"/>
      <c r="D19" s="41"/>
      <c r="E19" s="41"/>
      <c r="F19" s="41"/>
      <c r="G19" s="41"/>
      <c r="H19" s="41"/>
      <c r="I19" s="41"/>
      <c r="J19" s="41"/>
      <c r="K19" s="41"/>
      <c r="M19" s="41"/>
      <c r="N19" s="41"/>
      <c r="O19" s="41"/>
      <c r="P19" s="41"/>
      <c r="Q19" s="41"/>
      <c r="R19" s="41"/>
      <c r="S19" s="41"/>
      <c r="T19" s="41"/>
      <c r="U19" s="41"/>
      <c r="V19" s="41"/>
      <c r="W19" s="41"/>
      <c r="X19" s="41"/>
      <c r="Y19" s="41"/>
      <c r="Z19" s="41"/>
      <c r="AA19" s="86"/>
      <c r="AT19" s="8"/>
      <c r="AU19" s="8"/>
      <c r="AV19" s="8"/>
      <c r="AW19" s="8"/>
    </row>
    <row r="20" spans="1:49" ht="18" customHeight="1">
      <c r="A20" s="25"/>
      <c r="B20" s="24"/>
      <c r="C20" s="25"/>
      <c r="D20" s="100" t="s">
        <v>185</v>
      </c>
      <c r="E20" s="100" t="s">
        <v>186</v>
      </c>
      <c r="F20" s="100" t="s">
        <v>187</v>
      </c>
      <c r="G20" s="100" t="s">
        <v>188</v>
      </c>
      <c r="H20" s="100" t="s">
        <v>189</v>
      </c>
      <c r="I20" s="100" t="s">
        <v>190</v>
      </c>
      <c r="J20" s="100" t="s">
        <v>191</v>
      </c>
      <c r="K20" s="100" t="s">
        <v>192</v>
      </c>
      <c r="L20" s="100" t="s">
        <v>193</v>
      </c>
      <c r="M20" s="100" t="s">
        <v>194</v>
      </c>
      <c r="N20" s="100" t="s">
        <v>195</v>
      </c>
      <c r="O20" s="100" t="s">
        <v>196</v>
      </c>
      <c r="P20" s="100" t="s">
        <v>197</v>
      </c>
      <c r="Q20" s="100" t="s">
        <v>198</v>
      </c>
      <c r="R20" s="100" t="s">
        <v>199</v>
      </c>
      <c r="S20" s="100" t="s">
        <v>200</v>
      </c>
      <c r="T20" s="100" t="s">
        <v>201</v>
      </c>
      <c r="U20" s="100" t="s">
        <v>202</v>
      </c>
      <c r="V20" s="100" t="s">
        <v>203</v>
      </c>
      <c r="W20" s="100" t="s">
        <v>204</v>
      </c>
      <c r="X20" s="100" t="s">
        <v>205</v>
      </c>
      <c r="Y20" s="100" t="s">
        <v>206</v>
      </c>
      <c r="Z20" s="100" t="s">
        <v>207</v>
      </c>
      <c r="AA20" s="86"/>
      <c r="AT20" s="8"/>
      <c r="AU20" s="8"/>
      <c r="AV20" s="8"/>
      <c r="AW20" s="8"/>
    </row>
    <row r="21" spans="1:49" ht="18" customHeight="1">
      <c r="A21" s="25"/>
      <c r="B21" s="24"/>
      <c r="C21" s="25"/>
      <c r="D21" s="41"/>
      <c r="E21" s="41"/>
      <c r="F21" s="41"/>
      <c r="G21" s="41"/>
      <c r="H21" s="41"/>
      <c r="I21" s="41"/>
      <c r="J21" s="41"/>
      <c r="K21" s="41"/>
      <c r="L21" s="41"/>
      <c r="M21" s="41"/>
      <c r="N21" s="41"/>
      <c r="O21" s="41"/>
      <c r="P21" s="41"/>
      <c r="Q21" s="41"/>
      <c r="R21" s="41"/>
      <c r="S21" s="41"/>
      <c r="T21" s="41"/>
      <c r="U21" s="41"/>
      <c r="V21" s="41"/>
      <c r="W21" s="41"/>
      <c r="X21" s="41"/>
      <c r="Y21" s="41"/>
      <c r="Z21" s="41"/>
      <c r="AA21" s="86"/>
      <c r="AT21" s="8"/>
      <c r="AU21" s="8"/>
      <c r="AV21" s="8"/>
      <c r="AW21" s="8"/>
    </row>
    <row r="22" spans="1:49" ht="14.25">
      <c r="A22" s="23" t="s">
        <v>376</v>
      </c>
      <c r="B22" s="21" t="s">
        <v>123</v>
      </c>
      <c r="C22" s="25"/>
      <c r="D22" s="109">
        <v>100.4</v>
      </c>
      <c r="E22" s="109">
        <v>99.9</v>
      </c>
      <c r="F22" s="109">
        <v>100.4</v>
      </c>
      <c r="G22" s="109">
        <v>100.7</v>
      </c>
      <c r="H22" s="109">
        <v>100.6</v>
      </c>
      <c r="I22" s="109">
        <v>99.3</v>
      </c>
      <c r="J22" s="109">
        <v>100.1</v>
      </c>
      <c r="K22" s="109">
        <v>101.1</v>
      </c>
      <c r="L22" s="109">
        <v>100.4</v>
      </c>
      <c r="M22" s="109">
        <v>100.5</v>
      </c>
      <c r="N22" s="109">
        <v>100.5</v>
      </c>
      <c r="O22" s="109">
        <v>99.9</v>
      </c>
      <c r="P22" s="109">
        <v>102.7</v>
      </c>
      <c r="Q22" s="109">
        <v>99.8</v>
      </c>
      <c r="R22" s="109">
        <v>99.8</v>
      </c>
      <c r="S22" s="109">
        <v>100.7</v>
      </c>
      <c r="T22" s="109">
        <v>100</v>
      </c>
      <c r="U22" s="109">
        <v>100.6</v>
      </c>
      <c r="V22" s="109">
        <v>99.8</v>
      </c>
      <c r="W22" s="109">
        <v>100.2</v>
      </c>
      <c r="X22" s="109">
        <v>99.2</v>
      </c>
      <c r="Y22" s="109">
        <v>99.4</v>
      </c>
      <c r="Z22" s="109">
        <v>100.2</v>
      </c>
      <c r="AA22" s="86"/>
      <c r="AT22" s="8"/>
      <c r="AU22" s="8"/>
      <c r="AV22" s="8"/>
      <c r="AW22" s="8"/>
    </row>
    <row r="23" spans="1:49" ht="14.25">
      <c r="A23" s="23" t="s">
        <v>111</v>
      </c>
      <c r="B23" s="21" t="s">
        <v>110</v>
      </c>
      <c r="C23" s="25"/>
      <c r="D23" s="109">
        <v>100.7</v>
      </c>
      <c r="E23" s="109">
        <v>100.2</v>
      </c>
      <c r="F23" s="109">
        <v>99.5</v>
      </c>
      <c r="G23" s="109">
        <v>101.3</v>
      </c>
      <c r="H23" s="109">
        <v>99.5</v>
      </c>
      <c r="I23" s="109">
        <v>98.3</v>
      </c>
      <c r="J23" s="109">
        <v>99.9</v>
      </c>
      <c r="K23" s="109">
        <v>101.5</v>
      </c>
      <c r="L23" s="109">
        <v>100.8</v>
      </c>
      <c r="M23" s="109">
        <v>101.3</v>
      </c>
      <c r="N23" s="109">
        <v>102.2</v>
      </c>
      <c r="O23" s="109">
        <v>101.1</v>
      </c>
      <c r="P23" s="109">
        <v>101.3</v>
      </c>
      <c r="Q23" s="109">
        <v>99.8</v>
      </c>
      <c r="R23" s="109">
        <v>100.3</v>
      </c>
      <c r="S23" s="109">
        <v>101.4</v>
      </c>
      <c r="T23" s="109">
        <v>101.5</v>
      </c>
      <c r="U23" s="109">
        <v>100.6</v>
      </c>
      <c r="V23" s="109">
        <v>100.5</v>
      </c>
      <c r="W23" s="109">
        <v>100.4</v>
      </c>
      <c r="X23" s="109">
        <v>99.4</v>
      </c>
      <c r="Y23" s="109">
        <v>99.5</v>
      </c>
      <c r="Z23" s="109">
        <v>106.8</v>
      </c>
      <c r="AA23" s="86"/>
      <c r="AT23" s="8"/>
      <c r="AU23" s="8"/>
      <c r="AV23" s="8"/>
      <c r="AW23" s="8"/>
    </row>
    <row r="24" spans="1:49" ht="14.25">
      <c r="A24" s="23" t="s">
        <v>111</v>
      </c>
      <c r="B24" s="21" t="s">
        <v>112</v>
      </c>
      <c r="C24" s="25"/>
      <c r="D24" s="109">
        <v>100.8</v>
      </c>
      <c r="E24" s="109">
        <v>101.3</v>
      </c>
      <c r="F24" s="109">
        <v>98.9</v>
      </c>
      <c r="G24" s="109">
        <v>100</v>
      </c>
      <c r="H24" s="109">
        <v>98.9</v>
      </c>
      <c r="I24" s="109">
        <v>98.3</v>
      </c>
      <c r="J24" s="109">
        <v>99.2</v>
      </c>
      <c r="K24" s="109">
        <v>101.2</v>
      </c>
      <c r="L24" s="109">
        <v>101</v>
      </c>
      <c r="M24" s="109">
        <v>102</v>
      </c>
      <c r="N24" s="109">
        <v>102.2</v>
      </c>
      <c r="O24" s="109">
        <v>102.3</v>
      </c>
      <c r="P24" s="109">
        <v>101.9</v>
      </c>
      <c r="Q24" s="109">
        <v>99.3</v>
      </c>
      <c r="R24" s="109">
        <v>100.2</v>
      </c>
      <c r="S24" s="109">
        <v>101.9</v>
      </c>
      <c r="T24" s="109">
        <v>101.9</v>
      </c>
      <c r="U24" s="109">
        <v>100.5</v>
      </c>
      <c r="V24" s="109">
        <v>101</v>
      </c>
      <c r="W24" s="109">
        <v>100.4</v>
      </c>
      <c r="X24" s="109">
        <v>99.8</v>
      </c>
      <c r="Y24" s="109">
        <v>98.3</v>
      </c>
      <c r="Z24" s="109">
        <v>106.3</v>
      </c>
      <c r="AA24" s="86"/>
      <c r="AT24" s="8"/>
      <c r="AU24" s="8"/>
      <c r="AV24" s="8"/>
      <c r="AW24" s="8"/>
    </row>
    <row r="25" spans="1:49" ht="14.25">
      <c r="A25" s="23" t="s">
        <v>111</v>
      </c>
      <c r="B25" s="21" t="s">
        <v>113</v>
      </c>
      <c r="C25" s="25"/>
      <c r="D25" s="109">
        <v>100.5</v>
      </c>
      <c r="E25" s="109">
        <v>103.1</v>
      </c>
      <c r="F25" s="109">
        <v>98.9</v>
      </c>
      <c r="G25" s="109">
        <v>99</v>
      </c>
      <c r="H25" s="109">
        <v>98.9</v>
      </c>
      <c r="I25" s="109">
        <v>98.5</v>
      </c>
      <c r="J25" s="109">
        <v>99.2</v>
      </c>
      <c r="K25" s="109">
        <v>98.9</v>
      </c>
      <c r="L25" s="109">
        <v>100.9</v>
      </c>
      <c r="M25" s="109">
        <v>100.5</v>
      </c>
      <c r="N25" s="109">
        <v>101.3</v>
      </c>
      <c r="O25" s="109">
        <v>101.5</v>
      </c>
      <c r="P25" s="109">
        <v>105.6</v>
      </c>
      <c r="Q25" s="109">
        <v>98.7</v>
      </c>
      <c r="R25" s="109">
        <v>100.3</v>
      </c>
      <c r="S25" s="109">
        <v>101.2</v>
      </c>
      <c r="T25" s="109">
        <v>100.4</v>
      </c>
      <c r="U25" s="109">
        <v>100.5</v>
      </c>
      <c r="V25" s="109">
        <v>101.1</v>
      </c>
      <c r="W25" s="109">
        <v>100.2</v>
      </c>
      <c r="X25" s="109">
        <v>102.3</v>
      </c>
      <c r="Y25" s="109">
        <v>97.2</v>
      </c>
      <c r="Z25" s="109">
        <v>106.9</v>
      </c>
      <c r="AA25" s="86"/>
      <c r="AT25" s="8"/>
      <c r="AU25" s="8"/>
      <c r="AV25" s="8"/>
      <c r="AW25" s="8"/>
    </row>
    <row r="26" spans="1:49" ht="14.25">
      <c r="A26" s="23" t="s">
        <v>377</v>
      </c>
      <c r="B26" s="21" t="s">
        <v>115</v>
      </c>
      <c r="C26" s="25"/>
      <c r="D26" s="109">
        <v>100.9</v>
      </c>
      <c r="E26" s="109">
        <v>103.3</v>
      </c>
      <c r="F26" s="109">
        <v>99.4</v>
      </c>
      <c r="G26" s="109">
        <v>97.1</v>
      </c>
      <c r="H26" s="109">
        <v>99.6</v>
      </c>
      <c r="I26" s="109">
        <v>100.8</v>
      </c>
      <c r="J26" s="109">
        <v>98.4</v>
      </c>
      <c r="K26" s="109">
        <v>101</v>
      </c>
      <c r="L26" s="109">
        <v>101.1</v>
      </c>
      <c r="M26" s="109">
        <v>101.8</v>
      </c>
      <c r="N26" s="109">
        <v>101.2</v>
      </c>
      <c r="O26" s="109">
        <v>102.7</v>
      </c>
      <c r="P26" s="109">
        <v>106.4</v>
      </c>
      <c r="Q26" s="109">
        <v>98.6</v>
      </c>
      <c r="R26" s="109">
        <v>100.4</v>
      </c>
      <c r="S26" s="109">
        <v>99.9</v>
      </c>
      <c r="T26" s="109">
        <v>101.5</v>
      </c>
      <c r="U26" s="109">
        <v>101.2</v>
      </c>
      <c r="V26" s="109">
        <v>101.5</v>
      </c>
      <c r="W26" s="109">
        <v>100.3</v>
      </c>
      <c r="X26" s="109">
        <v>101.1</v>
      </c>
      <c r="Y26" s="109">
        <v>96.2</v>
      </c>
      <c r="Z26" s="109">
        <v>105.2</v>
      </c>
      <c r="AA26" s="86"/>
      <c r="AT26" s="8"/>
      <c r="AU26" s="8"/>
      <c r="AV26" s="8"/>
      <c r="AW26" s="8"/>
    </row>
    <row r="27" spans="1:49" ht="14.25">
      <c r="A27" s="23" t="s">
        <v>111</v>
      </c>
      <c r="B27" s="21" t="s">
        <v>116</v>
      </c>
      <c r="C27" s="25"/>
      <c r="D27" s="109">
        <v>101.3</v>
      </c>
      <c r="E27" s="109">
        <v>103.1</v>
      </c>
      <c r="F27" s="109">
        <v>99.8</v>
      </c>
      <c r="G27" s="109">
        <v>99.3</v>
      </c>
      <c r="H27" s="109">
        <v>100.2</v>
      </c>
      <c r="I27" s="109">
        <v>97.6</v>
      </c>
      <c r="J27" s="109">
        <v>98.8</v>
      </c>
      <c r="K27" s="109">
        <v>103.4</v>
      </c>
      <c r="L27" s="109">
        <v>101.4</v>
      </c>
      <c r="M27" s="109">
        <v>102</v>
      </c>
      <c r="N27" s="109">
        <v>101.9</v>
      </c>
      <c r="O27" s="109">
        <v>102.8</v>
      </c>
      <c r="P27" s="109">
        <v>105.9</v>
      </c>
      <c r="Q27" s="109">
        <v>97.7</v>
      </c>
      <c r="R27" s="109">
        <v>100.4</v>
      </c>
      <c r="S27" s="109">
        <v>101.1</v>
      </c>
      <c r="T27" s="109">
        <v>102.6</v>
      </c>
      <c r="U27" s="109">
        <v>101.6</v>
      </c>
      <c r="V27" s="109">
        <v>101.9</v>
      </c>
      <c r="W27" s="109">
        <v>100.4</v>
      </c>
      <c r="X27" s="109">
        <v>101.5</v>
      </c>
      <c r="Y27" s="109">
        <v>97.7</v>
      </c>
      <c r="Z27" s="109">
        <v>105.5</v>
      </c>
      <c r="AA27" s="86"/>
      <c r="AT27" s="8"/>
      <c r="AU27" s="8"/>
      <c r="AV27" s="8"/>
      <c r="AW27" s="8"/>
    </row>
    <row r="28" spans="1:49" ht="14.25">
      <c r="A28" s="23" t="s">
        <v>111</v>
      </c>
      <c r="B28" s="21" t="s">
        <v>117</v>
      </c>
      <c r="C28" s="25"/>
      <c r="D28" s="109">
        <v>101.5</v>
      </c>
      <c r="E28" s="109">
        <v>103.6</v>
      </c>
      <c r="F28" s="109">
        <v>101.3</v>
      </c>
      <c r="G28" s="109">
        <v>103.7</v>
      </c>
      <c r="H28" s="109">
        <v>101.7</v>
      </c>
      <c r="I28" s="109">
        <v>98.4</v>
      </c>
      <c r="J28" s="109">
        <v>98.9</v>
      </c>
      <c r="K28" s="109">
        <v>102.3</v>
      </c>
      <c r="L28" s="109">
        <v>101.4</v>
      </c>
      <c r="M28" s="109">
        <v>102.4</v>
      </c>
      <c r="N28" s="109">
        <v>101.9</v>
      </c>
      <c r="O28" s="109">
        <v>102</v>
      </c>
      <c r="P28" s="109">
        <v>105.9</v>
      </c>
      <c r="Q28" s="109">
        <v>96.8</v>
      </c>
      <c r="R28" s="109">
        <v>100.5</v>
      </c>
      <c r="S28" s="109">
        <v>101.3</v>
      </c>
      <c r="T28" s="109">
        <v>102.9</v>
      </c>
      <c r="U28" s="109">
        <v>101.8</v>
      </c>
      <c r="V28" s="109">
        <v>102.3</v>
      </c>
      <c r="W28" s="109">
        <v>100.4</v>
      </c>
      <c r="X28" s="109">
        <v>101.8</v>
      </c>
      <c r="Y28" s="109">
        <v>97.3</v>
      </c>
      <c r="Z28" s="109">
        <v>104.7</v>
      </c>
      <c r="AA28" s="86"/>
      <c r="AT28" s="8"/>
      <c r="AU28" s="8"/>
      <c r="AV28" s="8"/>
      <c r="AW28" s="8"/>
    </row>
    <row r="29" spans="1:49" ht="14.25">
      <c r="A29" s="23" t="s">
        <v>111</v>
      </c>
      <c r="B29" s="21" t="s">
        <v>118</v>
      </c>
      <c r="C29" s="25"/>
      <c r="D29" s="109">
        <v>101</v>
      </c>
      <c r="E29" s="109">
        <v>104.4</v>
      </c>
      <c r="F29" s="109">
        <v>98.1</v>
      </c>
      <c r="G29" s="109">
        <v>97.3</v>
      </c>
      <c r="H29" s="109">
        <v>97.7</v>
      </c>
      <c r="I29" s="109">
        <v>101.2</v>
      </c>
      <c r="J29" s="109">
        <v>98.8</v>
      </c>
      <c r="K29" s="109">
        <v>102.2</v>
      </c>
      <c r="L29" s="109">
        <v>101.4</v>
      </c>
      <c r="M29" s="109">
        <v>102.6</v>
      </c>
      <c r="N29" s="109">
        <v>102.2</v>
      </c>
      <c r="O29" s="109">
        <v>101.9</v>
      </c>
      <c r="P29" s="109">
        <v>106.9</v>
      </c>
      <c r="Q29" s="109">
        <v>96.4</v>
      </c>
      <c r="R29" s="109">
        <v>100.5</v>
      </c>
      <c r="S29" s="109">
        <v>100.8</v>
      </c>
      <c r="T29" s="109">
        <v>101.8</v>
      </c>
      <c r="U29" s="109">
        <v>101.8</v>
      </c>
      <c r="V29" s="109">
        <v>102.6</v>
      </c>
      <c r="W29" s="109">
        <v>100.5</v>
      </c>
      <c r="X29" s="109">
        <v>100.8</v>
      </c>
      <c r="Y29" s="109">
        <v>96.8</v>
      </c>
      <c r="Z29" s="109">
        <v>104.7</v>
      </c>
      <c r="AA29" s="86"/>
      <c r="AT29" s="8"/>
      <c r="AU29" s="8"/>
      <c r="AV29" s="8"/>
      <c r="AW29" s="8"/>
    </row>
    <row r="30" spans="1:49" ht="14.25">
      <c r="A30" s="23" t="s">
        <v>111</v>
      </c>
      <c r="B30" s="21" t="s">
        <v>119</v>
      </c>
      <c r="C30" s="25"/>
      <c r="D30" s="109">
        <v>101.3</v>
      </c>
      <c r="E30" s="109">
        <v>105.3</v>
      </c>
      <c r="F30" s="109">
        <v>99.3</v>
      </c>
      <c r="G30" s="109">
        <v>100.3</v>
      </c>
      <c r="H30" s="109">
        <v>98.7</v>
      </c>
      <c r="I30" s="109">
        <v>102.2</v>
      </c>
      <c r="J30" s="109">
        <v>100.8</v>
      </c>
      <c r="K30" s="109">
        <v>102.5</v>
      </c>
      <c r="L30" s="109">
        <v>101.5</v>
      </c>
      <c r="M30" s="109">
        <v>102.8</v>
      </c>
      <c r="N30" s="109">
        <v>101.5</v>
      </c>
      <c r="O30" s="109">
        <v>101.2</v>
      </c>
      <c r="P30" s="109">
        <v>107.4</v>
      </c>
      <c r="Q30" s="109">
        <v>96.5</v>
      </c>
      <c r="R30" s="109">
        <v>100.7</v>
      </c>
      <c r="S30" s="109">
        <v>100.8</v>
      </c>
      <c r="T30" s="109">
        <v>102.4</v>
      </c>
      <c r="U30" s="109">
        <v>101.8</v>
      </c>
      <c r="V30" s="109">
        <v>102.7</v>
      </c>
      <c r="W30" s="109">
        <v>100.6</v>
      </c>
      <c r="X30" s="109">
        <v>99.9</v>
      </c>
      <c r="Y30" s="109">
        <v>98.4</v>
      </c>
      <c r="Z30" s="109">
        <v>103.1</v>
      </c>
      <c r="AA30" s="86"/>
      <c r="AT30" s="8"/>
      <c r="AU30" s="8"/>
      <c r="AV30" s="8"/>
      <c r="AW30" s="8"/>
    </row>
    <row r="31" spans="1:49" ht="14.25">
      <c r="A31" s="23" t="s">
        <v>111</v>
      </c>
      <c r="B31" s="21" t="s">
        <v>120</v>
      </c>
      <c r="C31" s="25"/>
      <c r="D31" s="109">
        <v>101.4</v>
      </c>
      <c r="E31" s="109">
        <v>105.9</v>
      </c>
      <c r="F31" s="109">
        <v>98.9</v>
      </c>
      <c r="G31" s="109">
        <v>97.8</v>
      </c>
      <c r="H31" s="109">
        <v>98.2</v>
      </c>
      <c r="I31" s="109">
        <v>103.1</v>
      </c>
      <c r="J31" s="109">
        <v>100.5</v>
      </c>
      <c r="K31" s="109">
        <v>101.1</v>
      </c>
      <c r="L31" s="109">
        <v>101.8</v>
      </c>
      <c r="M31" s="109">
        <v>102.2</v>
      </c>
      <c r="N31" s="109">
        <v>100.5</v>
      </c>
      <c r="O31" s="109">
        <v>103.6</v>
      </c>
      <c r="P31" s="109">
        <v>108.4</v>
      </c>
      <c r="Q31" s="109">
        <v>96.8</v>
      </c>
      <c r="R31" s="109">
        <v>100.5</v>
      </c>
      <c r="S31" s="109">
        <v>102.4</v>
      </c>
      <c r="T31" s="109">
        <v>102.2</v>
      </c>
      <c r="U31" s="109">
        <v>101.8</v>
      </c>
      <c r="V31" s="109">
        <v>103.1</v>
      </c>
      <c r="W31" s="109">
        <v>100.9</v>
      </c>
      <c r="X31" s="109">
        <v>103</v>
      </c>
      <c r="Y31" s="109">
        <v>98.9</v>
      </c>
      <c r="Z31" s="109">
        <v>101.7</v>
      </c>
      <c r="AA31" s="86"/>
      <c r="AT31" s="8"/>
      <c r="AU31" s="8"/>
      <c r="AV31" s="8"/>
      <c r="AW31" s="8"/>
    </row>
    <row r="32" spans="1:49" ht="14.25">
      <c r="A32" s="23" t="s">
        <v>111</v>
      </c>
      <c r="B32" s="21" t="s">
        <v>121</v>
      </c>
      <c r="C32" s="25"/>
      <c r="D32" s="109">
        <v>101.7</v>
      </c>
      <c r="E32" s="109">
        <v>106.8</v>
      </c>
      <c r="F32" s="109">
        <v>98.7</v>
      </c>
      <c r="G32" s="109">
        <v>97.3</v>
      </c>
      <c r="H32" s="109">
        <v>98.4</v>
      </c>
      <c r="I32" s="109">
        <v>100.5</v>
      </c>
      <c r="J32" s="109">
        <v>100</v>
      </c>
      <c r="K32" s="109">
        <v>102.1</v>
      </c>
      <c r="L32" s="109">
        <v>102.1</v>
      </c>
      <c r="M32" s="109">
        <v>102.7</v>
      </c>
      <c r="N32" s="109">
        <v>102</v>
      </c>
      <c r="O32" s="109">
        <v>103.3</v>
      </c>
      <c r="P32" s="109">
        <v>108.2</v>
      </c>
      <c r="Q32" s="109">
        <v>97.5</v>
      </c>
      <c r="R32" s="109">
        <v>100.6</v>
      </c>
      <c r="S32" s="109">
        <v>102.7</v>
      </c>
      <c r="T32" s="109">
        <v>103.5</v>
      </c>
      <c r="U32" s="109">
        <v>101.8</v>
      </c>
      <c r="V32" s="109">
        <v>103.2</v>
      </c>
      <c r="W32" s="109">
        <v>101.2</v>
      </c>
      <c r="X32" s="109">
        <v>101.4</v>
      </c>
      <c r="Y32" s="109">
        <v>99.5</v>
      </c>
      <c r="Z32" s="109">
        <v>103.1</v>
      </c>
      <c r="AA32" s="86"/>
      <c r="AT32" s="8"/>
      <c r="AU32" s="8"/>
      <c r="AV32" s="8"/>
      <c r="AW32" s="8"/>
    </row>
    <row r="33" spans="1:49" ht="14.25">
      <c r="A33" s="23" t="s">
        <v>111</v>
      </c>
      <c r="B33" s="21" t="s">
        <v>122</v>
      </c>
      <c r="C33" s="25"/>
      <c r="D33" s="109">
        <v>101.5</v>
      </c>
      <c r="E33" s="109">
        <v>107.8</v>
      </c>
      <c r="F33" s="109">
        <v>97.9</v>
      </c>
      <c r="G33" s="109">
        <v>98.3</v>
      </c>
      <c r="H33" s="109">
        <v>97.3</v>
      </c>
      <c r="I33" s="109">
        <v>99.7</v>
      </c>
      <c r="J33" s="109">
        <v>100.7</v>
      </c>
      <c r="K33" s="109">
        <v>102</v>
      </c>
      <c r="L33" s="109">
        <v>102.1</v>
      </c>
      <c r="M33" s="109">
        <v>102.9</v>
      </c>
      <c r="N33" s="109">
        <v>101.3</v>
      </c>
      <c r="O33" s="109">
        <v>102.2</v>
      </c>
      <c r="P33" s="109">
        <v>107.2</v>
      </c>
      <c r="Q33" s="109">
        <v>97.9</v>
      </c>
      <c r="R33" s="109">
        <v>100.6</v>
      </c>
      <c r="S33" s="109">
        <v>103.3</v>
      </c>
      <c r="T33" s="109">
        <v>102.4</v>
      </c>
      <c r="U33" s="109">
        <v>101.8</v>
      </c>
      <c r="V33" s="109">
        <v>103.3</v>
      </c>
      <c r="W33" s="109">
        <v>101.5</v>
      </c>
      <c r="X33" s="109">
        <v>102.9</v>
      </c>
      <c r="Y33" s="109">
        <v>100.5</v>
      </c>
      <c r="Z33" s="109">
        <v>100.7</v>
      </c>
      <c r="AA33" s="86"/>
      <c r="AT33" s="8"/>
      <c r="AU33" s="8"/>
      <c r="AV33" s="8"/>
      <c r="AW33" s="8"/>
    </row>
    <row r="34" spans="1:49" ht="14.25">
      <c r="A34" s="23" t="s">
        <v>111</v>
      </c>
      <c r="B34" s="21" t="s">
        <v>123</v>
      </c>
      <c r="C34" s="25"/>
      <c r="D34" s="109">
        <v>101.6</v>
      </c>
      <c r="E34" s="109">
        <v>108.4</v>
      </c>
      <c r="F34" s="109">
        <v>98.3</v>
      </c>
      <c r="G34" s="109">
        <v>104.5</v>
      </c>
      <c r="H34" s="109">
        <v>97.2</v>
      </c>
      <c r="I34" s="109">
        <v>99.4</v>
      </c>
      <c r="J34" s="109">
        <v>100.7</v>
      </c>
      <c r="K34" s="109">
        <v>102.5</v>
      </c>
      <c r="L34" s="109">
        <v>102</v>
      </c>
      <c r="M34" s="109">
        <v>102.8</v>
      </c>
      <c r="N34" s="109">
        <v>101.1</v>
      </c>
      <c r="O34" s="109">
        <v>101.3</v>
      </c>
      <c r="P34" s="109">
        <v>108.2</v>
      </c>
      <c r="Q34" s="109">
        <v>97.2</v>
      </c>
      <c r="R34" s="109">
        <v>100.7</v>
      </c>
      <c r="S34" s="109">
        <v>103.1</v>
      </c>
      <c r="T34" s="109">
        <v>101.9</v>
      </c>
      <c r="U34" s="109">
        <v>102.3</v>
      </c>
      <c r="V34" s="109">
        <v>103.4</v>
      </c>
      <c r="W34" s="109">
        <v>101.5</v>
      </c>
      <c r="X34" s="109">
        <v>100.8</v>
      </c>
      <c r="Y34" s="109">
        <v>100.8</v>
      </c>
      <c r="Z34" s="109">
        <v>96.6</v>
      </c>
      <c r="AA34" s="86"/>
      <c r="AT34" s="8"/>
      <c r="AU34" s="8"/>
      <c r="AV34" s="8"/>
      <c r="AW34" s="8"/>
    </row>
    <row r="35" spans="1:49" ht="14.25">
      <c r="A35" s="23" t="s">
        <v>111</v>
      </c>
      <c r="B35" s="21" t="s">
        <v>110</v>
      </c>
      <c r="C35" s="25"/>
      <c r="D35" s="109">
        <v>101.8</v>
      </c>
      <c r="E35" s="109">
        <v>108.8</v>
      </c>
      <c r="F35" s="109">
        <v>98.8</v>
      </c>
      <c r="G35" s="109">
        <v>98.5</v>
      </c>
      <c r="H35" s="109">
        <v>97.9</v>
      </c>
      <c r="I35" s="109">
        <v>103.7</v>
      </c>
      <c r="J35" s="109">
        <v>99.9</v>
      </c>
      <c r="K35" s="109">
        <v>100.6</v>
      </c>
      <c r="L35" s="109">
        <v>102.4</v>
      </c>
      <c r="M35" s="109">
        <v>103.4</v>
      </c>
      <c r="N35" s="109">
        <v>102.3</v>
      </c>
      <c r="O35" s="109">
        <v>101.4</v>
      </c>
      <c r="P35" s="109">
        <v>108.2</v>
      </c>
      <c r="Q35" s="109">
        <v>97.4</v>
      </c>
      <c r="R35" s="109">
        <v>100.8</v>
      </c>
      <c r="S35" s="109">
        <v>104</v>
      </c>
      <c r="T35" s="109">
        <v>102.3</v>
      </c>
      <c r="U35" s="109">
        <v>102.8</v>
      </c>
      <c r="V35" s="109">
        <v>103.7</v>
      </c>
      <c r="W35" s="109">
        <v>101.4</v>
      </c>
      <c r="X35" s="109">
        <v>100.8</v>
      </c>
      <c r="Y35" s="109">
        <v>101.4</v>
      </c>
      <c r="Z35" s="109">
        <v>94.7</v>
      </c>
      <c r="AA35" s="86"/>
      <c r="AT35" s="8"/>
      <c r="AU35" s="8"/>
      <c r="AV35" s="8"/>
      <c r="AW35" s="8"/>
    </row>
    <row r="36" spans="1:49" ht="14.25">
      <c r="A36" s="23" t="s">
        <v>111</v>
      </c>
      <c r="B36" s="21" t="s">
        <v>112</v>
      </c>
      <c r="C36" s="25"/>
      <c r="D36" s="109">
        <v>101.5</v>
      </c>
      <c r="E36" s="109">
        <v>108.9</v>
      </c>
      <c r="F36" s="109">
        <v>97.8</v>
      </c>
      <c r="G36" s="109">
        <v>99.6</v>
      </c>
      <c r="H36" s="109">
        <v>96.5</v>
      </c>
      <c r="I36" s="109">
        <v>103.8</v>
      </c>
      <c r="J36" s="109">
        <v>100</v>
      </c>
      <c r="K36" s="109">
        <v>101.7</v>
      </c>
      <c r="L36" s="109">
        <v>102</v>
      </c>
      <c r="M36" s="109">
        <v>102.3</v>
      </c>
      <c r="N36" s="109">
        <v>101.3</v>
      </c>
      <c r="O36" s="109">
        <v>102.6</v>
      </c>
      <c r="P36" s="109">
        <v>106.6</v>
      </c>
      <c r="Q36" s="109">
        <v>96.4</v>
      </c>
      <c r="R36" s="109">
        <v>100.7</v>
      </c>
      <c r="S36" s="109">
        <v>102.9</v>
      </c>
      <c r="T36" s="109">
        <v>103.1</v>
      </c>
      <c r="U36" s="109">
        <v>102.8</v>
      </c>
      <c r="V36" s="109">
        <v>104.3</v>
      </c>
      <c r="W36" s="109">
        <v>101.5</v>
      </c>
      <c r="X36" s="109">
        <v>103.3</v>
      </c>
      <c r="Y36" s="109">
        <v>101.2</v>
      </c>
      <c r="Z36" s="109">
        <v>96.2</v>
      </c>
      <c r="AA36" s="86"/>
      <c r="AT36" s="8"/>
      <c r="AU36" s="8"/>
      <c r="AV36" s="8"/>
      <c r="AW36" s="8"/>
    </row>
    <row r="37" spans="1:49" ht="14.25">
      <c r="A37" s="23" t="s">
        <v>111</v>
      </c>
      <c r="B37" s="21" t="s">
        <v>113</v>
      </c>
      <c r="C37" s="25"/>
      <c r="D37" s="109">
        <v>101.6</v>
      </c>
      <c r="E37" s="109">
        <v>108.7</v>
      </c>
      <c r="F37" s="109">
        <v>97.3</v>
      </c>
      <c r="G37" s="109">
        <v>96.5</v>
      </c>
      <c r="H37" s="109">
        <v>96.4</v>
      </c>
      <c r="I37" s="109">
        <v>101.8</v>
      </c>
      <c r="J37" s="109">
        <v>100.4</v>
      </c>
      <c r="K37" s="109">
        <v>100.6</v>
      </c>
      <c r="L37" s="109">
        <v>102.3</v>
      </c>
      <c r="M37" s="109">
        <v>102</v>
      </c>
      <c r="N37" s="109">
        <v>101.5</v>
      </c>
      <c r="O37" s="109">
        <v>103.5</v>
      </c>
      <c r="P37" s="109">
        <v>107.9</v>
      </c>
      <c r="Q37" s="109">
        <v>96.3</v>
      </c>
      <c r="R37" s="109">
        <v>101</v>
      </c>
      <c r="S37" s="109">
        <v>103.4</v>
      </c>
      <c r="T37" s="109">
        <v>103.2</v>
      </c>
      <c r="U37" s="109">
        <v>103</v>
      </c>
      <c r="V37" s="109">
        <v>104.8</v>
      </c>
      <c r="W37" s="109">
        <v>101.5</v>
      </c>
      <c r="X37" s="109">
        <v>104</v>
      </c>
      <c r="Y37" s="109">
        <v>100.4</v>
      </c>
      <c r="Z37" s="109">
        <v>103.2</v>
      </c>
      <c r="AA37" s="86"/>
      <c r="AT37" s="8"/>
      <c r="AU37" s="8"/>
      <c r="AV37" s="8"/>
      <c r="AW37" s="8"/>
    </row>
    <row r="38" spans="1:49" ht="14.25">
      <c r="A38" s="23" t="s">
        <v>378</v>
      </c>
      <c r="B38" s="21" t="s">
        <v>115</v>
      </c>
      <c r="C38" s="25"/>
      <c r="D38" s="109">
        <v>101.7</v>
      </c>
      <c r="E38" s="109">
        <v>108.3</v>
      </c>
      <c r="F38" s="109">
        <v>97.2</v>
      </c>
      <c r="G38" s="109">
        <v>96.8</v>
      </c>
      <c r="H38" s="109">
        <v>96.6</v>
      </c>
      <c r="I38" s="109">
        <v>98.9</v>
      </c>
      <c r="J38" s="109">
        <v>100.4</v>
      </c>
      <c r="K38" s="109">
        <v>100.8</v>
      </c>
      <c r="L38" s="109">
        <v>102.4</v>
      </c>
      <c r="M38" s="109">
        <v>103.3</v>
      </c>
      <c r="N38" s="109">
        <v>102.9</v>
      </c>
      <c r="O38" s="109">
        <v>103.6</v>
      </c>
      <c r="P38" s="109">
        <v>105.3</v>
      </c>
      <c r="Q38" s="109">
        <v>96.7</v>
      </c>
      <c r="R38" s="109">
        <v>101.2</v>
      </c>
      <c r="S38" s="109">
        <v>103.2</v>
      </c>
      <c r="T38" s="109">
        <v>103.6</v>
      </c>
      <c r="U38" s="109">
        <v>103</v>
      </c>
      <c r="V38" s="109">
        <v>105.1</v>
      </c>
      <c r="W38" s="109">
        <v>101.4</v>
      </c>
      <c r="X38" s="109">
        <v>104.4</v>
      </c>
      <c r="Y38" s="109">
        <v>100.8</v>
      </c>
      <c r="Z38" s="109">
        <v>102.8</v>
      </c>
      <c r="AA38" s="86"/>
      <c r="AT38" s="8"/>
      <c r="AU38" s="8"/>
      <c r="AV38" s="8"/>
      <c r="AW38" s="8"/>
    </row>
    <row r="39" spans="1:49" ht="14.25">
      <c r="A39" s="23" t="s">
        <v>111</v>
      </c>
      <c r="B39" s="21" t="s">
        <v>116</v>
      </c>
      <c r="C39" s="25"/>
      <c r="D39" s="109">
        <v>101.4</v>
      </c>
      <c r="E39" s="109">
        <v>107.4</v>
      </c>
      <c r="F39" s="109">
        <v>97.6</v>
      </c>
      <c r="G39" s="109">
        <v>96.7</v>
      </c>
      <c r="H39" s="109">
        <v>97.4</v>
      </c>
      <c r="I39" s="109">
        <v>98.2</v>
      </c>
      <c r="J39" s="109">
        <v>99.4</v>
      </c>
      <c r="K39" s="109">
        <v>99.5</v>
      </c>
      <c r="L39" s="109">
        <v>102.2</v>
      </c>
      <c r="M39" s="109">
        <v>102.4</v>
      </c>
      <c r="N39" s="109">
        <v>100.9</v>
      </c>
      <c r="O39" s="109">
        <v>104.9</v>
      </c>
      <c r="P39" s="109">
        <v>106.6</v>
      </c>
      <c r="Q39" s="109">
        <v>96.9</v>
      </c>
      <c r="R39" s="109">
        <v>101.5</v>
      </c>
      <c r="S39" s="109">
        <v>103.4</v>
      </c>
      <c r="T39" s="109">
        <v>102.3</v>
      </c>
      <c r="U39" s="109">
        <v>103.1</v>
      </c>
      <c r="V39" s="109">
        <v>103.3</v>
      </c>
      <c r="W39" s="109">
        <v>101.2</v>
      </c>
      <c r="X39" s="109">
        <v>103.1</v>
      </c>
      <c r="Y39" s="109">
        <v>99.9</v>
      </c>
      <c r="Z39" s="109">
        <v>101.9</v>
      </c>
      <c r="AA39" s="86"/>
      <c r="AT39" s="8"/>
      <c r="AU39" s="8"/>
      <c r="AV39" s="8"/>
      <c r="AW39" s="8"/>
    </row>
    <row r="40" spans="1:49" ht="14.25">
      <c r="A40" s="23" t="s">
        <v>111</v>
      </c>
      <c r="B40" s="21" t="s">
        <v>117</v>
      </c>
      <c r="C40" s="25"/>
      <c r="D40" s="109">
        <v>94</v>
      </c>
      <c r="E40" s="109">
        <v>105.5</v>
      </c>
      <c r="F40" s="109">
        <v>93.1</v>
      </c>
      <c r="G40" s="109">
        <v>91.2</v>
      </c>
      <c r="H40" s="109">
        <v>91.5</v>
      </c>
      <c r="I40" s="109">
        <v>98.1</v>
      </c>
      <c r="J40" s="109">
        <v>101.4</v>
      </c>
      <c r="K40" s="109">
        <v>94</v>
      </c>
      <c r="L40" s="109">
        <v>94.1</v>
      </c>
      <c r="M40" s="109">
        <v>91.8</v>
      </c>
      <c r="N40" s="109">
        <v>87.8</v>
      </c>
      <c r="O40" s="109">
        <v>69.5</v>
      </c>
      <c r="P40" s="109">
        <v>105.3</v>
      </c>
      <c r="Q40" s="109">
        <v>96.5</v>
      </c>
      <c r="R40" s="109">
        <v>101.2</v>
      </c>
      <c r="S40" s="109">
        <v>101.8</v>
      </c>
      <c r="T40" s="109">
        <v>91.6</v>
      </c>
      <c r="U40" s="109">
        <v>103.2</v>
      </c>
      <c r="V40" s="109">
        <v>78.3</v>
      </c>
      <c r="W40" s="109">
        <v>89</v>
      </c>
      <c r="X40" s="109">
        <v>87.1</v>
      </c>
      <c r="Y40" s="109">
        <v>84.5</v>
      </c>
      <c r="Z40" s="109">
        <v>97.6</v>
      </c>
      <c r="AA40" s="86"/>
      <c r="AT40" s="8"/>
      <c r="AU40" s="8"/>
      <c r="AV40" s="8"/>
      <c r="AW40" s="8"/>
    </row>
    <row r="41" spans="1:49" ht="14.25">
      <c r="A41" s="23" t="s">
        <v>111</v>
      </c>
      <c r="B41" s="21" t="s">
        <v>118</v>
      </c>
      <c r="C41" s="25"/>
      <c r="D41" s="109">
        <v>75.7</v>
      </c>
      <c r="E41" s="109">
        <v>99.1</v>
      </c>
      <c r="F41" s="109">
        <v>74.9</v>
      </c>
      <c r="G41" s="109">
        <v>89.7</v>
      </c>
      <c r="H41" s="109">
        <v>68.5</v>
      </c>
      <c r="I41" s="109">
        <v>91.3</v>
      </c>
      <c r="J41" s="109">
        <v>93.9</v>
      </c>
      <c r="K41" s="109">
        <v>55.3</v>
      </c>
      <c r="L41" s="109">
        <v>77.3</v>
      </c>
      <c r="M41" s="109">
        <v>65.7</v>
      </c>
      <c r="N41" s="109">
        <v>61.4</v>
      </c>
      <c r="O41" s="109">
        <v>9.3</v>
      </c>
      <c r="P41" s="109">
        <v>93.9</v>
      </c>
      <c r="Q41" s="109">
        <v>91.5</v>
      </c>
      <c r="R41" s="109">
        <v>99</v>
      </c>
      <c r="S41" s="109">
        <v>83.3</v>
      </c>
      <c r="T41" s="109">
        <v>66.5</v>
      </c>
      <c r="U41" s="109">
        <v>103.5</v>
      </c>
      <c r="V41" s="109">
        <v>64.2</v>
      </c>
      <c r="W41" s="109">
        <v>69.7</v>
      </c>
      <c r="X41" s="109">
        <v>54.7</v>
      </c>
      <c r="Y41" s="109">
        <v>47</v>
      </c>
      <c r="Z41" s="109">
        <v>57.2</v>
      </c>
      <c r="AA41" s="86"/>
      <c r="AT41" s="8"/>
      <c r="AU41" s="8"/>
      <c r="AV41" s="8"/>
      <c r="AW41" s="8"/>
    </row>
    <row r="42" spans="1:49" ht="14.25">
      <c r="A42" s="23" t="s">
        <v>111</v>
      </c>
      <c r="B42" s="21" t="s">
        <v>119</v>
      </c>
      <c r="C42" s="113"/>
      <c r="D42" s="117">
        <v>77.7</v>
      </c>
      <c r="E42" s="117">
        <v>99.9</v>
      </c>
      <c r="F42" s="117">
        <v>79.1</v>
      </c>
      <c r="G42" s="117">
        <v>92.1</v>
      </c>
      <c r="H42" s="117">
        <v>73.9</v>
      </c>
      <c r="I42" s="117">
        <v>91.7</v>
      </c>
      <c r="J42" s="117">
        <v>95.3</v>
      </c>
      <c r="K42" s="117">
        <v>60.3</v>
      </c>
      <c r="L42" s="117">
        <v>78.7</v>
      </c>
      <c r="M42" s="117">
        <v>74.5</v>
      </c>
      <c r="N42" s="117">
        <v>65.9</v>
      </c>
      <c r="O42" s="117">
        <v>9.6</v>
      </c>
      <c r="P42" s="117">
        <v>92.1</v>
      </c>
      <c r="Q42" s="117">
        <v>92.4</v>
      </c>
      <c r="R42" s="117">
        <v>98.5</v>
      </c>
      <c r="S42" s="117">
        <v>81.5</v>
      </c>
      <c r="T42" s="117">
        <v>65.8</v>
      </c>
      <c r="U42" s="117">
        <v>103.7</v>
      </c>
      <c r="V42" s="117">
        <v>68.6</v>
      </c>
      <c r="W42" s="117">
        <v>70.6</v>
      </c>
      <c r="X42" s="117">
        <v>52.1</v>
      </c>
      <c r="Y42" s="117">
        <v>48.6</v>
      </c>
      <c r="Z42" s="117">
        <v>55.6</v>
      </c>
      <c r="AA42" s="86"/>
      <c r="AT42" s="8"/>
      <c r="AU42" s="8"/>
      <c r="AV42" s="8"/>
      <c r="AW42" s="8"/>
    </row>
    <row r="43" spans="1:49" ht="14.25">
      <c r="A43" s="23" t="s">
        <v>111</v>
      </c>
      <c r="B43" s="21" t="s">
        <v>120</v>
      </c>
      <c r="C43" s="113"/>
      <c r="D43" s="117">
        <v>84.8</v>
      </c>
      <c r="E43" s="117">
        <v>103.1</v>
      </c>
      <c r="F43" s="117">
        <v>86.9</v>
      </c>
      <c r="G43" s="117">
        <v>98.8</v>
      </c>
      <c r="H43" s="117">
        <v>82.8</v>
      </c>
      <c r="I43" s="117">
        <v>95.6</v>
      </c>
      <c r="J43" s="117">
        <v>99.5</v>
      </c>
      <c r="K43" s="117">
        <v>73.5</v>
      </c>
      <c r="L43" s="117">
        <v>85.2</v>
      </c>
      <c r="M43" s="117">
        <v>95.7</v>
      </c>
      <c r="N43" s="117">
        <v>77.7</v>
      </c>
      <c r="O43" s="117">
        <v>20.8</v>
      </c>
      <c r="P43" s="117">
        <v>97.5</v>
      </c>
      <c r="Q43" s="117">
        <v>93</v>
      </c>
      <c r="R43" s="117">
        <v>98.4</v>
      </c>
      <c r="S43" s="117">
        <v>87.8</v>
      </c>
      <c r="T43" s="117">
        <v>75.1</v>
      </c>
      <c r="U43" s="117">
        <v>103.8</v>
      </c>
      <c r="V43" s="117">
        <v>74.6</v>
      </c>
      <c r="W43" s="117">
        <v>72.2</v>
      </c>
      <c r="X43" s="117">
        <v>63.6</v>
      </c>
      <c r="Y43" s="117">
        <v>51.8</v>
      </c>
      <c r="Z43" s="117">
        <v>62.3</v>
      </c>
      <c r="AA43" s="86"/>
      <c r="AT43" s="8"/>
      <c r="AU43" s="8"/>
      <c r="AV43" s="8"/>
      <c r="AW43" s="8"/>
    </row>
    <row r="44" spans="1:49" ht="14.25">
      <c r="A44" s="23" t="s">
        <v>111</v>
      </c>
      <c r="B44" s="21" t="s">
        <v>121</v>
      </c>
      <c r="C44" s="113"/>
      <c r="D44" s="117">
        <v>90.1</v>
      </c>
      <c r="E44" s="117">
        <v>105.9</v>
      </c>
      <c r="F44" s="117">
        <v>91.5</v>
      </c>
      <c r="G44" s="117">
        <v>97.1</v>
      </c>
      <c r="H44" s="117">
        <v>88.5</v>
      </c>
      <c r="I44" s="117">
        <v>99.9</v>
      </c>
      <c r="J44" s="117">
        <v>100.6</v>
      </c>
      <c r="K44" s="117">
        <v>86.3</v>
      </c>
      <c r="L44" s="117">
        <v>90.1</v>
      </c>
      <c r="M44" s="117">
        <v>103</v>
      </c>
      <c r="N44" s="117">
        <v>82.5</v>
      </c>
      <c r="O44" s="117">
        <v>51.9</v>
      </c>
      <c r="P44" s="117">
        <v>99.7</v>
      </c>
      <c r="Q44" s="117">
        <v>93.9</v>
      </c>
      <c r="R44" s="117">
        <v>99</v>
      </c>
      <c r="S44" s="117">
        <v>90.1</v>
      </c>
      <c r="T44" s="117">
        <v>78.3</v>
      </c>
      <c r="U44" s="117">
        <v>104</v>
      </c>
      <c r="V44" s="117">
        <v>82.3</v>
      </c>
      <c r="W44" s="117">
        <v>76.1</v>
      </c>
      <c r="X44" s="117">
        <v>75</v>
      </c>
      <c r="Y44" s="117">
        <v>73.3</v>
      </c>
      <c r="Z44" s="117">
        <v>73.7</v>
      </c>
      <c r="AA44" s="86"/>
      <c r="AT44" s="8"/>
      <c r="AU44" s="8"/>
      <c r="AV44" s="8"/>
      <c r="AW44" s="8"/>
    </row>
    <row r="45" spans="1:49" ht="14.25">
      <c r="A45" s="23" t="s">
        <v>111</v>
      </c>
      <c r="B45" s="21" t="s">
        <v>122</v>
      </c>
      <c r="C45" s="113"/>
      <c r="D45" s="117">
        <v>92.1</v>
      </c>
      <c r="E45" s="117">
        <v>106.8</v>
      </c>
      <c r="F45" s="117">
        <v>91.7</v>
      </c>
      <c r="G45" s="117">
        <v>92.9</v>
      </c>
      <c r="H45" s="117">
        <v>89.3</v>
      </c>
      <c r="I45" s="117">
        <v>100.5</v>
      </c>
      <c r="J45" s="117">
        <v>100</v>
      </c>
      <c r="K45" s="117">
        <v>89.6</v>
      </c>
      <c r="L45" s="117">
        <v>92.2</v>
      </c>
      <c r="M45" s="117">
        <v>102.7</v>
      </c>
      <c r="N45" s="117">
        <v>84.3</v>
      </c>
      <c r="O45" s="117">
        <v>87.4</v>
      </c>
      <c r="P45" s="117">
        <v>98.8</v>
      </c>
      <c r="Q45" s="117">
        <v>94.5</v>
      </c>
      <c r="R45" s="117">
        <v>99.1</v>
      </c>
      <c r="S45" s="117">
        <v>90.6</v>
      </c>
      <c r="T45" s="117">
        <v>79</v>
      </c>
      <c r="U45" s="117">
        <v>104.2</v>
      </c>
      <c r="V45" s="117">
        <v>86.7</v>
      </c>
      <c r="W45" s="117">
        <v>79.4</v>
      </c>
      <c r="X45" s="117">
        <v>74.9</v>
      </c>
      <c r="Y45" s="117">
        <v>74.2</v>
      </c>
      <c r="Z45" s="117">
        <v>84.9</v>
      </c>
      <c r="AA45" s="86"/>
      <c r="AT45" s="8"/>
      <c r="AU45" s="8"/>
      <c r="AV45" s="8"/>
      <c r="AW45" s="8"/>
    </row>
    <row r="46" spans="1:49" ht="14.25">
      <c r="A46" s="23" t="s">
        <v>111</v>
      </c>
      <c r="B46" s="21" t="s">
        <v>123</v>
      </c>
      <c r="C46" s="113"/>
      <c r="D46" s="117">
        <v>93</v>
      </c>
      <c r="E46" s="117">
        <v>106.7</v>
      </c>
      <c r="F46" s="117">
        <v>92.1</v>
      </c>
      <c r="G46" s="117">
        <v>94.1</v>
      </c>
      <c r="H46" s="117">
        <v>89.4</v>
      </c>
      <c r="I46" s="117">
        <v>100.9</v>
      </c>
      <c r="J46" s="117">
        <v>101.8</v>
      </c>
      <c r="K46" s="117">
        <v>92.2</v>
      </c>
      <c r="L46" s="117">
        <v>93.2</v>
      </c>
      <c r="M46" s="117">
        <v>102.7</v>
      </c>
      <c r="N46" s="117">
        <v>87.3</v>
      </c>
      <c r="O46" s="117">
        <v>80.2</v>
      </c>
      <c r="P46" s="117">
        <v>98.4</v>
      </c>
      <c r="Q46" s="117">
        <v>94.5</v>
      </c>
      <c r="R46" s="117">
        <v>99.4</v>
      </c>
      <c r="S46" s="117">
        <v>94.2</v>
      </c>
      <c r="T46" s="117">
        <v>79.4</v>
      </c>
      <c r="U46" s="117">
        <v>104.3</v>
      </c>
      <c r="V46" s="117">
        <v>90.9</v>
      </c>
      <c r="W46" s="117">
        <v>81.7</v>
      </c>
      <c r="X46" s="117">
        <v>77.5</v>
      </c>
      <c r="Y46" s="117">
        <v>77.2</v>
      </c>
      <c r="Z46" s="117">
        <v>89</v>
      </c>
      <c r="AA46" s="86"/>
      <c r="AT46" s="8"/>
      <c r="AU46" s="8"/>
      <c r="AV46" s="8"/>
      <c r="AW46" s="8"/>
    </row>
    <row r="47" spans="1:49" ht="8.25" customHeight="1">
      <c r="A47" s="25"/>
      <c r="B47" s="25"/>
      <c r="C47" s="25"/>
      <c r="D47" s="21"/>
      <c r="G47" s="21"/>
      <c r="H47" s="21"/>
      <c r="I47" s="21"/>
      <c r="J47" s="21"/>
      <c r="K47" s="21"/>
      <c r="L47" s="21"/>
      <c r="M47" s="21"/>
      <c r="N47" s="21"/>
      <c r="O47" s="21"/>
      <c r="P47" s="21"/>
      <c r="Q47" s="21"/>
      <c r="R47" s="21"/>
      <c r="S47" s="21"/>
      <c r="T47" s="21"/>
      <c r="U47" s="21"/>
      <c r="V47" s="21"/>
      <c r="W47" s="21"/>
      <c r="X47" s="21"/>
      <c r="Y47" s="21"/>
      <c r="Z47" s="21"/>
      <c r="AA47" s="86"/>
      <c r="AT47" s="8"/>
      <c r="AU47" s="8"/>
      <c r="AV47" s="8"/>
      <c r="AW47" s="8"/>
    </row>
    <row r="48" spans="1:49" ht="15">
      <c r="A48" s="31" t="s">
        <v>0</v>
      </c>
      <c r="B48" s="25"/>
      <c r="C48" s="25"/>
      <c r="D48" s="42"/>
      <c r="G48" s="42"/>
      <c r="H48" s="42"/>
      <c r="I48" s="42"/>
      <c r="J48" s="42"/>
      <c r="K48" s="42"/>
      <c r="L48" s="42"/>
      <c r="M48" s="42"/>
      <c r="N48" s="42"/>
      <c r="O48" s="42"/>
      <c r="P48" s="42"/>
      <c r="Q48" s="42"/>
      <c r="R48" s="42"/>
      <c r="S48" s="42"/>
      <c r="T48" s="42"/>
      <c r="U48" s="42"/>
      <c r="V48" s="42"/>
      <c r="W48" s="42"/>
      <c r="X48" s="42"/>
      <c r="Y48" s="42"/>
      <c r="Z48" s="42"/>
      <c r="AA48" s="86"/>
      <c r="AT48" s="8"/>
      <c r="AU48" s="8"/>
      <c r="AV48" s="8"/>
      <c r="AW48" s="8"/>
    </row>
    <row r="49" spans="1:49" ht="15" customHeight="1">
      <c r="A49" s="25"/>
      <c r="B49" s="25"/>
      <c r="C49" s="25"/>
      <c r="D49" s="101" t="s">
        <v>360</v>
      </c>
      <c r="E49" s="100" t="s">
        <v>321</v>
      </c>
      <c r="F49" s="100" t="s">
        <v>326</v>
      </c>
      <c r="G49" s="103" t="s">
        <v>322</v>
      </c>
      <c r="H49" s="103" t="s">
        <v>323</v>
      </c>
      <c r="I49" s="100" t="s">
        <v>324</v>
      </c>
      <c r="J49" s="100" t="s">
        <v>325</v>
      </c>
      <c r="K49" s="100" t="s">
        <v>327</v>
      </c>
      <c r="L49" s="100" t="s">
        <v>328</v>
      </c>
      <c r="M49" s="104" t="s">
        <v>329</v>
      </c>
      <c r="N49" s="104" t="s">
        <v>330</v>
      </c>
      <c r="O49" s="104" t="s">
        <v>331</v>
      </c>
      <c r="P49" s="104" t="s">
        <v>332</v>
      </c>
      <c r="Q49" s="104" t="s">
        <v>333</v>
      </c>
      <c r="R49" s="104" t="s">
        <v>334</v>
      </c>
      <c r="S49" s="104" t="s">
        <v>335</v>
      </c>
      <c r="T49" s="104" t="s">
        <v>336</v>
      </c>
      <c r="U49" s="104" t="s">
        <v>337</v>
      </c>
      <c r="V49" s="104" t="s">
        <v>338</v>
      </c>
      <c r="W49" s="104" t="s">
        <v>339</v>
      </c>
      <c r="X49" s="104" t="s">
        <v>340</v>
      </c>
      <c r="Y49" s="104" t="s">
        <v>341</v>
      </c>
      <c r="Z49" s="104" t="s">
        <v>342</v>
      </c>
      <c r="AA49" s="86"/>
      <c r="AT49" s="8"/>
      <c r="AU49" s="8"/>
      <c r="AV49" s="8"/>
      <c r="AW49" s="8"/>
    </row>
    <row r="50" spans="1:49" ht="15" customHeight="1">
      <c r="A50" s="25"/>
      <c r="B50" s="25"/>
      <c r="C50" s="25"/>
      <c r="D50" s="94"/>
      <c r="E50" s="95"/>
      <c r="F50" s="95"/>
      <c r="I50" s="94"/>
      <c r="J50" s="94"/>
      <c r="K50" s="94"/>
      <c r="L50" s="94"/>
      <c r="M50" s="94"/>
      <c r="N50" s="94"/>
      <c r="O50" s="94"/>
      <c r="P50" s="94"/>
      <c r="Q50" s="94"/>
      <c r="R50" s="94"/>
      <c r="S50" s="94"/>
      <c r="T50" s="94"/>
      <c r="U50" s="94"/>
      <c r="V50" s="94"/>
      <c r="W50" s="94"/>
      <c r="X50" s="94"/>
      <c r="Y50" s="94"/>
      <c r="Z50" s="94"/>
      <c r="AA50" s="86"/>
      <c r="AT50" s="8"/>
      <c r="AU50" s="8"/>
      <c r="AV50" s="8"/>
      <c r="AW50" s="8"/>
    </row>
    <row r="51" spans="1:49" ht="14.25">
      <c r="A51" s="25">
        <f>A14</f>
        <v>2015</v>
      </c>
      <c r="B51" s="25"/>
      <c r="C51" s="25"/>
      <c r="D51" s="109">
        <v>2.2</v>
      </c>
      <c r="E51" s="109">
        <v>0</v>
      </c>
      <c r="F51" s="109">
        <v>0.3</v>
      </c>
      <c r="G51" s="109">
        <v>2.3</v>
      </c>
      <c r="H51" s="109">
        <v>-0.5</v>
      </c>
      <c r="I51" s="109">
        <v>2.1</v>
      </c>
      <c r="J51" s="109">
        <v>3</v>
      </c>
      <c r="K51" s="109">
        <v>3.8</v>
      </c>
      <c r="L51" s="109">
        <v>2.5</v>
      </c>
      <c r="M51" s="109">
        <v>3.5</v>
      </c>
      <c r="N51" s="109">
        <v>1</v>
      </c>
      <c r="O51" s="109">
        <v>5</v>
      </c>
      <c r="P51" s="109">
        <v>6.2</v>
      </c>
      <c r="Q51" s="109">
        <v>-4.8</v>
      </c>
      <c r="R51" s="109">
        <v>3.5</v>
      </c>
      <c r="S51" s="109">
        <v>5.2</v>
      </c>
      <c r="T51" s="109">
        <v>5.3</v>
      </c>
      <c r="U51" s="109">
        <v>-1.9</v>
      </c>
      <c r="V51" s="109">
        <v>1</v>
      </c>
      <c r="W51" s="109">
        <v>2.3</v>
      </c>
      <c r="X51" s="109">
        <v>1.6</v>
      </c>
      <c r="Y51" s="109">
        <v>4.5</v>
      </c>
      <c r="Z51" s="109">
        <v>1.7</v>
      </c>
      <c r="AA51" s="86"/>
      <c r="AT51" s="8"/>
      <c r="AU51" s="8"/>
      <c r="AV51" s="8"/>
      <c r="AW51" s="8"/>
    </row>
    <row r="52" spans="1:49" ht="14.25">
      <c r="A52" s="25">
        <f>A15</f>
        <v>2016</v>
      </c>
      <c r="B52" s="25"/>
      <c r="C52" s="25"/>
      <c r="D52" s="109">
        <v>1.6</v>
      </c>
      <c r="E52" s="109">
        <v>-5.9</v>
      </c>
      <c r="F52" s="109">
        <v>1.1</v>
      </c>
      <c r="G52" s="109">
        <v>-2.3</v>
      </c>
      <c r="H52" s="109">
        <v>0.3</v>
      </c>
      <c r="I52" s="109">
        <v>3.6</v>
      </c>
      <c r="J52" s="109">
        <v>6.3</v>
      </c>
      <c r="K52" s="109">
        <v>4.1</v>
      </c>
      <c r="L52" s="109">
        <v>1.6</v>
      </c>
      <c r="M52" s="109">
        <v>3.5</v>
      </c>
      <c r="N52" s="109">
        <v>-1.6</v>
      </c>
      <c r="O52" s="109">
        <v>1.2</v>
      </c>
      <c r="P52" s="109">
        <v>5</v>
      </c>
      <c r="Q52" s="109">
        <v>4.3</v>
      </c>
      <c r="R52" s="109">
        <v>1.5</v>
      </c>
      <c r="S52" s="109">
        <v>3</v>
      </c>
      <c r="T52" s="109">
        <v>1.2</v>
      </c>
      <c r="U52" s="109">
        <v>-2.1</v>
      </c>
      <c r="V52" s="109">
        <v>-1.3</v>
      </c>
      <c r="W52" s="109">
        <v>1.4</v>
      </c>
      <c r="X52" s="109">
        <v>-2</v>
      </c>
      <c r="Y52" s="109">
        <v>-6.3</v>
      </c>
      <c r="Z52" s="109">
        <v>18.9</v>
      </c>
      <c r="AA52" s="86"/>
      <c r="AT52" s="8"/>
      <c r="AU52" s="8"/>
      <c r="AV52" s="8"/>
      <c r="AW52" s="8"/>
    </row>
    <row r="53" spans="1:49" ht="14.25">
      <c r="A53" s="25">
        <f>A16</f>
        <v>2017</v>
      </c>
      <c r="B53" s="25"/>
      <c r="C53" s="25"/>
      <c r="D53" s="109">
        <v>1.7</v>
      </c>
      <c r="E53" s="109">
        <v>6.3</v>
      </c>
      <c r="F53" s="109">
        <v>1.8</v>
      </c>
      <c r="G53" s="109">
        <v>0.7</v>
      </c>
      <c r="H53" s="109">
        <v>2.3</v>
      </c>
      <c r="I53" s="109">
        <v>-2.1</v>
      </c>
      <c r="J53" s="109">
        <v>2.3</v>
      </c>
      <c r="K53" s="109">
        <v>6.1</v>
      </c>
      <c r="L53" s="109">
        <v>1.4</v>
      </c>
      <c r="M53" s="109">
        <v>1.9</v>
      </c>
      <c r="N53" s="109">
        <v>1</v>
      </c>
      <c r="O53" s="109">
        <v>1.6</v>
      </c>
      <c r="P53" s="109">
        <v>4.4</v>
      </c>
      <c r="Q53" s="109">
        <v>0.3</v>
      </c>
      <c r="R53" s="109">
        <v>-1</v>
      </c>
      <c r="S53" s="109">
        <v>3.6</v>
      </c>
      <c r="T53" s="109">
        <v>3.8</v>
      </c>
      <c r="U53" s="109">
        <v>0</v>
      </c>
      <c r="V53" s="109">
        <v>0.5</v>
      </c>
      <c r="W53" s="109">
        <v>1</v>
      </c>
      <c r="X53" s="109">
        <v>2.6</v>
      </c>
      <c r="Y53" s="109">
        <v>0.1</v>
      </c>
      <c r="Z53" s="109">
        <v>-0.2</v>
      </c>
      <c r="AA53" s="86"/>
      <c r="AT53" s="8"/>
      <c r="AU53" s="8"/>
      <c r="AV53" s="8"/>
      <c r="AW53" s="8"/>
    </row>
    <row r="54" spans="1:49" ht="14.25">
      <c r="A54" s="25">
        <f>A17</f>
        <v>2018</v>
      </c>
      <c r="B54" s="25"/>
      <c r="C54" s="25"/>
      <c r="D54" s="109">
        <v>1.3</v>
      </c>
      <c r="E54" s="109">
        <v>-3.3</v>
      </c>
      <c r="F54" s="109">
        <v>0.9</v>
      </c>
      <c r="G54" s="109">
        <v>5.3</v>
      </c>
      <c r="H54" s="109">
        <v>1.1</v>
      </c>
      <c r="I54" s="109">
        <v>-1.2</v>
      </c>
      <c r="J54" s="109">
        <v>-1.4</v>
      </c>
      <c r="K54" s="109">
        <v>0</v>
      </c>
      <c r="L54" s="109">
        <v>1.6</v>
      </c>
      <c r="M54" s="109">
        <v>3.1</v>
      </c>
      <c r="N54" s="109">
        <v>1.5</v>
      </c>
      <c r="O54" s="109">
        <v>1.4</v>
      </c>
      <c r="P54" s="109">
        <v>4.6</v>
      </c>
      <c r="Q54" s="109">
        <v>-0.9</v>
      </c>
      <c r="R54" s="109">
        <v>-0.7</v>
      </c>
      <c r="S54" s="109">
        <v>4.4</v>
      </c>
      <c r="T54" s="109">
        <v>3.6</v>
      </c>
      <c r="U54" s="109">
        <v>0.7</v>
      </c>
      <c r="V54" s="109">
        <v>0.2</v>
      </c>
      <c r="W54" s="109">
        <v>0.6</v>
      </c>
      <c r="X54" s="109">
        <v>-1</v>
      </c>
      <c r="Y54" s="109">
        <v>2.6</v>
      </c>
      <c r="Z54" s="109">
        <v>4.7</v>
      </c>
      <c r="AA54" s="86"/>
      <c r="AT54" s="8"/>
      <c r="AU54" s="8"/>
      <c r="AV54" s="8"/>
      <c r="AW54" s="8"/>
    </row>
    <row r="55" spans="1:49" ht="14.25">
      <c r="A55" s="25">
        <f>A18</f>
        <v>2019</v>
      </c>
      <c r="B55" s="25"/>
      <c r="C55" s="25"/>
      <c r="D55" s="109">
        <v>1.4</v>
      </c>
      <c r="E55" s="109">
        <v>6.3</v>
      </c>
      <c r="F55" s="109">
        <v>-1.2</v>
      </c>
      <c r="G55" s="109">
        <v>-0.8</v>
      </c>
      <c r="H55" s="109">
        <v>-1.7</v>
      </c>
      <c r="I55" s="109">
        <v>1</v>
      </c>
      <c r="J55" s="109">
        <v>-0.2</v>
      </c>
      <c r="K55" s="109">
        <v>1.8</v>
      </c>
      <c r="L55" s="109">
        <v>1.8</v>
      </c>
      <c r="M55" s="109">
        <v>2.5</v>
      </c>
      <c r="N55" s="109">
        <v>1.6</v>
      </c>
      <c r="O55" s="109">
        <v>2.4</v>
      </c>
      <c r="P55" s="109">
        <v>7.3</v>
      </c>
      <c r="Q55" s="109">
        <v>-2.9</v>
      </c>
      <c r="R55" s="109">
        <v>0.6</v>
      </c>
      <c r="S55" s="109">
        <v>2.1</v>
      </c>
      <c r="T55" s="109">
        <v>2.5</v>
      </c>
      <c r="U55" s="109">
        <v>2</v>
      </c>
      <c r="V55" s="109">
        <v>3.1</v>
      </c>
      <c r="W55" s="109">
        <v>1</v>
      </c>
      <c r="X55" s="109">
        <v>1.8</v>
      </c>
      <c r="Y55" s="109">
        <v>-0.9</v>
      </c>
      <c r="Z55" s="109">
        <v>1.6</v>
      </c>
      <c r="AA55" s="86"/>
      <c r="AT55" s="8"/>
      <c r="AU55" s="8"/>
      <c r="AV55" s="8"/>
      <c r="AW55" s="8"/>
    </row>
    <row r="56" spans="1:49" ht="12.75" customHeight="1">
      <c r="A56" s="25"/>
      <c r="B56" s="25"/>
      <c r="C56" s="25"/>
      <c r="D56" s="21"/>
      <c r="F56" s="21"/>
      <c r="G56" s="21"/>
      <c r="H56" s="21"/>
      <c r="I56" s="21"/>
      <c r="J56" s="21"/>
      <c r="K56" s="21"/>
      <c r="L56" s="21"/>
      <c r="M56" s="21"/>
      <c r="N56" s="21"/>
      <c r="O56" s="21"/>
      <c r="P56" s="21"/>
      <c r="Q56" s="21"/>
      <c r="R56" s="21"/>
      <c r="S56" s="21"/>
      <c r="T56" s="21"/>
      <c r="U56" s="21"/>
      <c r="V56" s="21"/>
      <c r="W56" s="21"/>
      <c r="X56" s="21"/>
      <c r="Y56" s="21"/>
      <c r="Z56" s="21"/>
      <c r="AA56" s="86"/>
      <c r="AT56" s="8"/>
      <c r="AU56" s="8"/>
      <c r="AV56" s="8"/>
      <c r="AW56" s="8"/>
    </row>
    <row r="57" spans="1:49" ht="15">
      <c r="A57" s="31" t="s">
        <v>8</v>
      </c>
      <c r="B57" s="25"/>
      <c r="C57" s="25"/>
      <c r="D57" s="42"/>
      <c r="F57" s="42"/>
      <c r="G57" s="42"/>
      <c r="H57" s="42"/>
      <c r="I57" s="42"/>
      <c r="J57" s="42"/>
      <c r="K57" s="42"/>
      <c r="L57" s="42"/>
      <c r="N57" s="42"/>
      <c r="O57" s="42"/>
      <c r="P57" s="42"/>
      <c r="Q57" s="41"/>
      <c r="R57" s="41"/>
      <c r="T57" s="42"/>
      <c r="U57" s="42"/>
      <c r="V57" s="42"/>
      <c r="W57" s="41"/>
      <c r="X57" s="41"/>
      <c r="Y57" s="8"/>
      <c r="Z57" s="42"/>
      <c r="AA57" s="86"/>
      <c r="AT57" s="8"/>
      <c r="AU57" s="8"/>
      <c r="AV57" s="8"/>
      <c r="AW57" s="8"/>
    </row>
    <row r="58" spans="1:49" ht="15">
      <c r="A58" s="31"/>
      <c r="B58" s="25"/>
      <c r="C58" s="25"/>
      <c r="D58" s="42"/>
      <c r="F58" s="42"/>
      <c r="G58" s="42"/>
      <c r="H58" s="42"/>
      <c r="I58" s="42"/>
      <c r="J58" s="42"/>
      <c r="K58" s="42"/>
      <c r="L58" s="42"/>
      <c r="N58" s="42"/>
      <c r="O58" s="42"/>
      <c r="P58" s="42"/>
      <c r="Q58" s="41"/>
      <c r="R58" s="41"/>
      <c r="T58" s="42"/>
      <c r="U58" s="42"/>
      <c r="V58" s="42"/>
      <c r="W58" s="41"/>
      <c r="X58" s="41"/>
      <c r="Y58" s="8"/>
      <c r="Z58" s="42"/>
      <c r="AA58" s="86"/>
      <c r="AT58" s="8"/>
      <c r="AU58" s="8"/>
      <c r="AV58" s="8"/>
      <c r="AW58" s="8"/>
    </row>
    <row r="59" spans="1:49" ht="15" customHeight="1">
      <c r="A59" s="25"/>
      <c r="B59" s="25"/>
      <c r="C59" s="25"/>
      <c r="D59" s="100" t="s">
        <v>254</v>
      </c>
      <c r="E59" s="101" t="s">
        <v>255</v>
      </c>
      <c r="F59" s="100" t="s">
        <v>256</v>
      </c>
      <c r="G59" s="100" t="s">
        <v>257</v>
      </c>
      <c r="H59" s="100" t="s">
        <v>258</v>
      </c>
      <c r="I59" s="100" t="s">
        <v>259</v>
      </c>
      <c r="J59" s="100" t="s">
        <v>260</v>
      </c>
      <c r="K59" s="100" t="s">
        <v>261</v>
      </c>
      <c r="L59" s="100" t="s">
        <v>262</v>
      </c>
      <c r="M59" s="100" t="s">
        <v>263</v>
      </c>
      <c r="N59" s="100" t="s">
        <v>264</v>
      </c>
      <c r="O59" s="100" t="s">
        <v>265</v>
      </c>
      <c r="P59" s="100" t="s">
        <v>266</v>
      </c>
      <c r="Q59" s="100" t="s">
        <v>267</v>
      </c>
      <c r="R59" s="100" t="s">
        <v>268</v>
      </c>
      <c r="S59" s="100" t="s">
        <v>269</v>
      </c>
      <c r="T59" s="100" t="s">
        <v>270</v>
      </c>
      <c r="U59" s="100" t="s">
        <v>271</v>
      </c>
      <c r="V59" s="100" t="s">
        <v>272</v>
      </c>
      <c r="W59" s="100" t="s">
        <v>273</v>
      </c>
      <c r="X59" s="100" t="s">
        <v>274</v>
      </c>
      <c r="Y59" s="100" t="s">
        <v>275</v>
      </c>
      <c r="Z59" s="100" t="s">
        <v>276</v>
      </c>
      <c r="AA59" s="86"/>
      <c r="AT59" s="8"/>
      <c r="AU59" s="8"/>
      <c r="AV59" s="8"/>
      <c r="AW59" s="8"/>
    </row>
    <row r="60" spans="1:49" ht="15" customHeight="1">
      <c r="A60" s="25"/>
      <c r="B60" s="25"/>
      <c r="C60" s="25"/>
      <c r="D60" s="94"/>
      <c r="E60" s="95"/>
      <c r="F60" s="94"/>
      <c r="G60" s="94"/>
      <c r="H60" s="94"/>
      <c r="I60" s="94"/>
      <c r="J60" s="94"/>
      <c r="K60" s="94"/>
      <c r="L60" s="94"/>
      <c r="M60" s="94"/>
      <c r="N60" s="94"/>
      <c r="O60" s="94"/>
      <c r="P60" s="94"/>
      <c r="Q60" s="94"/>
      <c r="R60" s="94"/>
      <c r="S60" s="94"/>
      <c r="T60" s="94"/>
      <c r="U60" s="94"/>
      <c r="V60" s="94"/>
      <c r="W60" s="94"/>
      <c r="X60" s="94"/>
      <c r="Y60" s="94"/>
      <c r="Z60" s="94"/>
      <c r="AA60" s="86"/>
      <c r="AT60" s="8"/>
      <c r="AU60" s="8"/>
      <c r="AV60" s="8"/>
      <c r="AW60" s="8"/>
    </row>
    <row r="61" spans="1:49" ht="14.25">
      <c r="A61" s="23" t="str">
        <f>A22</f>
        <v>2018</v>
      </c>
      <c r="B61" s="21" t="str">
        <f>B22</f>
        <v>Sep</v>
      </c>
      <c r="C61" s="25"/>
      <c r="D61" s="109">
        <v>0.7</v>
      </c>
      <c r="E61" s="109">
        <v>0.7</v>
      </c>
      <c r="F61" s="109">
        <v>0.3</v>
      </c>
      <c r="G61" s="109">
        <v>3.3</v>
      </c>
      <c r="H61" s="109">
        <v>-0.1</v>
      </c>
      <c r="I61" s="109">
        <v>1.3</v>
      </c>
      <c r="J61" s="109">
        <v>0.6</v>
      </c>
      <c r="K61" s="109">
        <v>0.9</v>
      </c>
      <c r="L61" s="109">
        <v>0.7</v>
      </c>
      <c r="M61" s="109">
        <v>1.3</v>
      </c>
      <c r="N61" s="109">
        <v>1.2</v>
      </c>
      <c r="O61" s="109">
        <v>0.7</v>
      </c>
      <c r="P61" s="109">
        <v>1.9</v>
      </c>
      <c r="Q61" s="109">
        <v>-0.3</v>
      </c>
      <c r="R61" s="109">
        <v>0.3</v>
      </c>
      <c r="S61" s="109">
        <v>1.4</v>
      </c>
      <c r="T61" s="109">
        <v>0.4</v>
      </c>
      <c r="U61" s="109">
        <v>1.2</v>
      </c>
      <c r="V61" s="109">
        <v>-0.1</v>
      </c>
      <c r="W61" s="109">
        <v>0.5</v>
      </c>
      <c r="X61" s="109">
        <v>-0.6</v>
      </c>
      <c r="Y61" s="109">
        <v>-0.4</v>
      </c>
      <c r="Z61" s="109">
        <v>2.3</v>
      </c>
      <c r="AA61" s="86"/>
      <c r="AT61" s="8"/>
      <c r="AU61" s="8"/>
      <c r="AV61" s="8"/>
      <c r="AW61" s="8"/>
    </row>
    <row r="62" spans="1:49" ht="14.25">
      <c r="A62" s="23" t="str">
        <f aca="true" t="shared" si="0" ref="A62:B85">A23</f>
        <v>    </v>
      </c>
      <c r="B62" s="21" t="str">
        <f t="shared" si="0"/>
        <v>Oct</v>
      </c>
      <c r="C62" s="25"/>
      <c r="D62" s="109">
        <v>0.5</v>
      </c>
      <c r="E62" s="109">
        <v>0.6</v>
      </c>
      <c r="F62" s="109">
        <v>-0.1</v>
      </c>
      <c r="G62" s="109">
        <v>1.4</v>
      </c>
      <c r="H62" s="109">
        <v>-0.3</v>
      </c>
      <c r="I62" s="109">
        <v>1.6</v>
      </c>
      <c r="J62" s="109">
        <v>-0.7</v>
      </c>
      <c r="K62" s="109">
        <v>0.3</v>
      </c>
      <c r="L62" s="109">
        <v>0.7</v>
      </c>
      <c r="M62" s="109">
        <v>0.3</v>
      </c>
      <c r="N62" s="109">
        <v>1.2</v>
      </c>
      <c r="O62" s="109">
        <v>-0.2</v>
      </c>
      <c r="P62" s="109">
        <v>2.8</v>
      </c>
      <c r="Q62" s="109">
        <v>-0.1</v>
      </c>
      <c r="R62" s="109">
        <v>0.5</v>
      </c>
      <c r="S62" s="109">
        <v>1.2</v>
      </c>
      <c r="T62" s="109">
        <v>0.4</v>
      </c>
      <c r="U62" s="109">
        <v>0.9</v>
      </c>
      <c r="V62" s="109">
        <v>0.4</v>
      </c>
      <c r="W62" s="109">
        <v>0.8</v>
      </c>
      <c r="X62" s="109">
        <v>-0.9</v>
      </c>
      <c r="Y62" s="109">
        <v>-1.4</v>
      </c>
      <c r="Z62" s="109">
        <v>4.5</v>
      </c>
      <c r="AA62" s="86"/>
      <c r="AT62" s="8"/>
      <c r="AU62" s="8"/>
      <c r="AV62" s="8"/>
      <c r="AW62" s="8"/>
    </row>
    <row r="63" spans="1:49" ht="14.25">
      <c r="A63" s="23" t="str">
        <f t="shared" si="0"/>
        <v>    </v>
      </c>
      <c r="B63" s="21" t="str">
        <f t="shared" si="0"/>
        <v>Nov</v>
      </c>
      <c r="C63" s="25"/>
      <c r="D63" s="109">
        <v>0.4</v>
      </c>
      <c r="E63" s="109">
        <v>0.9</v>
      </c>
      <c r="F63" s="109">
        <v>-0.7</v>
      </c>
      <c r="G63" s="109">
        <v>-2.2</v>
      </c>
      <c r="H63" s="109">
        <v>-0.5</v>
      </c>
      <c r="I63" s="109">
        <v>-0.2</v>
      </c>
      <c r="J63" s="109">
        <v>-1.6</v>
      </c>
      <c r="K63" s="109">
        <v>0.5</v>
      </c>
      <c r="L63" s="109">
        <v>0.6</v>
      </c>
      <c r="M63" s="109">
        <v>0.2</v>
      </c>
      <c r="N63" s="109">
        <v>1.4</v>
      </c>
      <c r="O63" s="109">
        <v>0.7</v>
      </c>
      <c r="P63" s="109">
        <v>2.4</v>
      </c>
      <c r="Q63" s="109">
        <v>-0.3</v>
      </c>
      <c r="R63" s="109">
        <v>0.4</v>
      </c>
      <c r="S63" s="109">
        <v>1.1</v>
      </c>
      <c r="T63" s="109">
        <v>0.8</v>
      </c>
      <c r="U63" s="109">
        <v>0.3</v>
      </c>
      <c r="V63" s="109">
        <v>0.9</v>
      </c>
      <c r="W63" s="109">
        <v>0.7</v>
      </c>
      <c r="X63" s="109">
        <v>-0.5</v>
      </c>
      <c r="Y63" s="109">
        <v>-2.4</v>
      </c>
      <c r="Z63" s="109">
        <v>5.2</v>
      </c>
      <c r="AA63" s="86"/>
      <c r="AT63" s="8"/>
      <c r="AU63" s="8"/>
      <c r="AV63" s="8"/>
      <c r="AW63" s="8"/>
    </row>
    <row r="64" spans="1:49" ht="14.25">
      <c r="A64" s="23" t="str">
        <f t="shared" si="0"/>
        <v>    </v>
      </c>
      <c r="B64" s="21" t="str">
        <f t="shared" si="0"/>
        <v>Dec</v>
      </c>
      <c r="C64" s="25"/>
      <c r="D64" s="109">
        <v>0.3</v>
      </c>
      <c r="E64" s="109">
        <v>1.8</v>
      </c>
      <c r="F64" s="109">
        <v>-1.3</v>
      </c>
      <c r="G64" s="109">
        <v>-3.3</v>
      </c>
      <c r="H64" s="109">
        <v>-1.1</v>
      </c>
      <c r="I64" s="109">
        <v>-1.2</v>
      </c>
      <c r="J64" s="109">
        <v>-1.2</v>
      </c>
      <c r="K64" s="109">
        <v>-0.3</v>
      </c>
      <c r="L64" s="109">
        <v>0.6</v>
      </c>
      <c r="M64" s="109">
        <v>0.1</v>
      </c>
      <c r="N64" s="109">
        <v>1.6</v>
      </c>
      <c r="O64" s="109">
        <v>1.3</v>
      </c>
      <c r="P64" s="109">
        <v>2.1</v>
      </c>
      <c r="Q64" s="109">
        <v>-0.6</v>
      </c>
      <c r="R64" s="109">
        <v>0.4</v>
      </c>
      <c r="S64" s="109">
        <v>0.9</v>
      </c>
      <c r="T64" s="109">
        <v>1.2</v>
      </c>
      <c r="U64" s="109">
        <v>0</v>
      </c>
      <c r="V64" s="109">
        <v>1.2</v>
      </c>
      <c r="W64" s="109">
        <v>0.4</v>
      </c>
      <c r="X64" s="109">
        <v>0.9</v>
      </c>
      <c r="Y64" s="109">
        <v>-2.3</v>
      </c>
      <c r="Z64" s="109">
        <v>6.7</v>
      </c>
      <c r="AA64" s="86"/>
      <c r="AT64" s="8"/>
      <c r="AU64" s="8"/>
      <c r="AV64" s="8"/>
      <c r="AW64" s="8"/>
    </row>
    <row r="65" spans="1:49" ht="14.25">
      <c r="A65" s="23" t="str">
        <f t="shared" si="0"/>
        <v>2019</v>
      </c>
      <c r="B65" s="21" t="str">
        <f t="shared" si="0"/>
        <v>Jan</v>
      </c>
      <c r="C65" s="25"/>
      <c r="D65" s="109">
        <v>0.2</v>
      </c>
      <c r="E65" s="109">
        <v>2.6</v>
      </c>
      <c r="F65" s="109">
        <v>-1</v>
      </c>
      <c r="G65" s="109">
        <v>-3.7</v>
      </c>
      <c r="H65" s="109">
        <v>-0.9</v>
      </c>
      <c r="I65" s="109">
        <v>0.2</v>
      </c>
      <c r="J65" s="109">
        <v>-1.4</v>
      </c>
      <c r="K65" s="109">
        <v>-0.7</v>
      </c>
      <c r="L65" s="109">
        <v>0.5</v>
      </c>
      <c r="M65" s="109">
        <v>0.4</v>
      </c>
      <c r="N65" s="109">
        <v>0.5</v>
      </c>
      <c r="O65" s="109">
        <v>1.9</v>
      </c>
      <c r="P65" s="109">
        <v>2.8</v>
      </c>
      <c r="Q65" s="109">
        <v>-1</v>
      </c>
      <c r="R65" s="109">
        <v>0.2</v>
      </c>
      <c r="S65" s="109">
        <v>0.1</v>
      </c>
      <c r="T65" s="109">
        <v>0.8</v>
      </c>
      <c r="U65" s="109">
        <v>0.1</v>
      </c>
      <c r="V65" s="109">
        <v>1.2</v>
      </c>
      <c r="W65" s="109">
        <v>0.1</v>
      </c>
      <c r="X65" s="109">
        <v>1.8</v>
      </c>
      <c r="Y65" s="109">
        <v>-2.8</v>
      </c>
      <c r="Z65" s="109">
        <v>3.6</v>
      </c>
      <c r="AA65" s="86"/>
      <c r="AT65" s="8"/>
      <c r="AU65" s="8"/>
      <c r="AV65" s="8"/>
      <c r="AW65" s="8"/>
    </row>
    <row r="66" spans="1:49" ht="14.25">
      <c r="A66" s="23" t="str">
        <f t="shared" si="0"/>
        <v>    </v>
      </c>
      <c r="B66" s="21" t="str">
        <f t="shared" si="0"/>
        <v>Feb</v>
      </c>
      <c r="C66" s="25"/>
      <c r="D66" s="109">
        <v>0.3</v>
      </c>
      <c r="E66" s="109">
        <v>2.7</v>
      </c>
      <c r="F66" s="109">
        <v>-0.3</v>
      </c>
      <c r="G66" s="109">
        <v>-2.2</v>
      </c>
      <c r="H66" s="109">
        <v>-0.1</v>
      </c>
      <c r="I66" s="109">
        <v>0.4</v>
      </c>
      <c r="J66" s="109">
        <v>-1</v>
      </c>
      <c r="K66" s="109">
        <v>-0.2</v>
      </c>
      <c r="L66" s="109">
        <v>0.4</v>
      </c>
      <c r="M66" s="109">
        <v>0.2</v>
      </c>
      <c r="N66" s="109">
        <v>-0.2</v>
      </c>
      <c r="O66" s="109">
        <v>1.2</v>
      </c>
      <c r="P66" s="109">
        <v>4</v>
      </c>
      <c r="Q66" s="109">
        <v>-1.3</v>
      </c>
      <c r="R66" s="109">
        <v>0.2</v>
      </c>
      <c r="S66" s="109">
        <v>-0.6</v>
      </c>
      <c r="T66" s="109">
        <v>0.3</v>
      </c>
      <c r="U66" s="109">
        <v>0.5</v>
      </c>
      <c r="V66" s="109">
        <v>1</v>
      </c>
      <c r="W66" s="109">
        <v>0</v>
      </c>
      <c r="X66" s="109">
        <v>2.2</v>
      </c>
      <c r="Y66" s="109">
        <v>-2.1</v>
      </c>
      <c r="Z66" s="109">
        <v>1.4</v>
      </c>
      <c r="AA66" s="86"/>
      <c r="AT66" s="8"/>
      <c r="AU66" s="8"/>
      <c r="AV66" s="8"/>
      <c r="AW66" s="8"/>
    </row>
    <row r="67" spans="1:49" ht="14.25">
      <c r="A67" s="23" t="str">
        <f t="shared" si="0"/>
        <v>    </v>
      </c>
      <c r="B67" s="21" t="str">
        <f t="shared" si="0"/>
        <v>Mar</v>
      </c>
      <c r="C67" s="25"/>
      <c r="D67" s="109">
        <v>0.6</v>
      </c>
      <c r="E67" s="109">
        <v>1.8</v>
      </c>
      <c r="F67" s="109">
        <v>1</v>
      </c>
      <c r="G67" s="109">
        <v>-0.1</v>
      </c>
      <c r="H67" s="109">
        <v>1.4</v>
      </c>
      <c r="I67" s="109">
        <v>0.6</v>
      </c>
      <c r="J67" s="109">
        <v>-0.7</v>
      </c>
      <c r="K67" s="109">
        <v>1.6</v>
      </c>
      <c r="L67" s="109">
        <v>0.4</v>
      </c>
      <c r="M67" s="109">
        <v>0.8</v>
      </c>
      <c r="N67" s="109">
        <v>-0.3</v>
      </c>
      <c r="O67" s="109">
        <v>0.9</v>
      </c>
      <c r="P67" s="109">
        <v>3.1</v>
      </c>
      <c r="Q67" s="109">
        <v>-1.6</v>
      </c>
      <c r="R67" s="109">
        <v>0.1</v>
      </c>
      <c r="S67" s="109">
        <v>-0.7</v>
      </c>
      <c r="T67" s="109">
        <v>1</v>
      </c>
      <c r="U67" s="109">
        <v>1</v>
      </c>
      <c r="V67" s="109">
        <v>1</v>
      </c>
      <c r="W67" s="109">
        <v>0</v>
      </c>
      <c r="X67" s="109">
        <v>1</v>
      </c>
      <c r="Y67" s="109">
        <v>-1.3</v>
      </c>
      <c r="Z67" s="109">
        <v>-1.4</v>
      </c>
      <c r="AA67" s="86"/>
      <c r="AT67" s="8"/>
      <c r="AU67" s="8"/>
      <c r="AV67" s="8"/>
      <c r="AW67" s="8"/>
    </row>
    <row r="68" spans="1:49" ht="14.25">
      <c r="A68" s="23" t="str">
        <f t="shared" si="0"/>
        <v>    </v>
      </c>
      <c r="B68" s="21" t="str">
        <f t="shared" si="0"/>
        <v>Apr</v>
      </c>
      <c r="C68" s="25"/>
      <c r="D68" s="109">
        <v>0.5</v>
      </c>
      <c r="E68" s="109">
        <v>1.1</v>
      </c>
      <c r="F68" s="109">
        <v>0.7</v>
      </c>
      <c r="G68" s="109">
        <v>1.4</v>
      </c>
      <c r="H68" s="109">
        <v>0.8</v>
      </c>
      <c r="I68" s="109">
        <v>-0.1</v>
      </c>
      <c r="J68" s="109">
        <v>-0.1</v>
      </c>
      <c r="K68" s="109">
        <v>2.3</v>
      </c>
      <c r="L68" s="109">
        <v>0.4</v>
      </c>
      <c r="M68" s="109">
        <v>0.9</v>
      </c>
      <c r="N68" s="109">
        <v>0.4</v>
      </c>
      <c r="O68" s="109">
        <v>0.1</v>
      </c>
      <c r="P68" s="109">
        <v>1.6</v>
      </c>
      <c r="Q68" s="109">
        <v>-1.9</v>
      </c>
      <c r="R68" s="109">
        <v>0.2</v>
      </c>
      <c r="S68" s="109">
        <v>0.1</v>
      </c>
      <c r="T68" s="109">
        <v>1.2</v>
      </c>
      <c r="U68" s="109">
        <v>1</v>
      </c>
      <c r="V68" s="109">
        <v>1.1</v>
      </c>
      <c r="W68" s="109">
        <v>0.1</v>
      </c>
      <c r="X68" s="109">
        <v>0.3</v>
      </c>
      <c r="Y68" s="109">
        <v>0</v>
      </c>
      <c r="Z68" s="109">
        <v>-1.1</v>
      </c>
      <c r="AA68" s="86"/>
      <c r="AT68" s="8"/>
      <c r="AU68" s="8"/>
      <c r="AV68" s="8"/>
      <c r="AW68" s="8"/>
    </row>
    <row r="69" spans="1:49" ht="14.25">
      <c r="A69" s="23" t="str">
        <f t="shared" si="0"/>
        <v>    </v>
      </c>
      <c r="B69" s="21" t="str">
        <f t="shared" si="0"/>
        <v>May</v>
      </c>
      <c r="C69" s="25"/>
      <c r="D69" s="109">
        <v>0.4</v>
      </c>
      <c r="E69" s="109">
        <v>1.2</v>
      </c>
      <c r="F69" s="109">
        <v>0.3</v>
      </c>
      <c r="G69" s="109">
        <v>2</v>
      </c>
      <c r="H69" s="109">
        <v>-0.2</v>
      </c>
      <c r="I69" s="109">
        <v>1.6</v>
      </c>
      <c r="J69" s="109">
        <v>0.7</v>
      </c>
      <c r="K69" s="109">
        <v>1.2</v>
      </c>
      <c r="L69" s="109">
        <v>0.3</v>
      </c>
      <c r="M69" s="109">
        <v>1.2</v>
      </c>
      <c r="N69" s="109">
        <v>0.4</v>
      </c>
      <c r="O69" s="109">
        <v>-0.6</v>
      </c>
      <c r="P69" s="109">
        <v>0.7</v>
      </c>
      <c r="Q69" s="109">
        <v>-1.8</v>
      </c>
      <c r="R69" s="109">
        <v>0.2</v>
      </c>
      <c r="S69" s="109">
        <v>0.2</v>
      </c>
      <c r="T69" s="109">
        <v>0.9</v>
      </c>
      <c r="U69" s="109">
        <v>0.7</v>
      </c>
      <c r="V69" s="109">
        <v>1.1</v>
      </c>
      <c r="W69" s="109">
        <v>0.2</v>
      </c>
      <c r="X69" s="109">
        <v>-0.8</v>
      </c>
      <c r="Y69" s="109">
        <v>0.5</v>
      </c>
      <c r="Z69" s="109">
        <v>-1.6</v>
      </c>
      <c r="AA69" s="86"/>
      <c r="AT69" s="8"/>
      <c r="AU69" s="8"/>
      <c r="AV69" s="8"/>
      <c r="AW69" s="8"/>
    </row>
    <row r="70" spans="1:49" ht="14.25">
      <c r="A70" s="23" t="str">
        <f t="shared" si="0"/>
        <v>    </v>
      </c>
      <c r="B70" s="21" t="str">
        <f t="shared" si="0"/>
        <v>Jun</v>
      </c>
      <c r="C70" s="25"/>
      <c r="D70" s="109">
        <v>0</v>
      </c>
      <c r="E70" s="109">
        <v>1.8</v>
      </c>
      <c r="F70" s="109">
        <v>-1.4</v>
      </c>
      <c r="G70" s="109">
        <v>-1.6</v>
      </c>
      <c r="H70" s="109">
        <v>-2.3</v>
      </c>
      <c r="I70" s="109">
        <v>3.3</v>
      </c>
      <c r="J70" s="109">
        <v>1.4</v>
      </c>
      <c r="K70" s="109">
        <v>-0.2</v>
      </c>
      <c r="L70" s="109">
        <v>0.3</v>
      </c>
      <c r="M70" s="109">
        <v>0.4</v>
      </c>
      <c r="N70" s="109">
        <v>-0.2</v>
      </c>
      <c r="O70" s="109">
        <v>-0.3</v>
      </c>
      <c r="P70" s="109">
        <v>1.4</v>
      </c>
      <c r="Q70" s="109">
        <v>-1.1</v>
      </c>
      <c r="R70" s="109">
        <v>0.2</v>
      </c>
      <c r="S70" s="109">
        <v>0.6</v>
      </c>
      <c r="T70" s="109">
        <v>-0.2</v>
      </c>
      <c r="U70" s="109">
        <v>0.3</v>
      </c>
      <c r="V70" s="109">
        <v>0.9</v>
      </c>
      <c r="W70" s="109">
        <v>0.3</v>
      </c>
      <c r="X70" s="109">
        <v>-0.2</v>
      </c>
      <c r="Y70" s="109">
        <v>1</v>
      </c>
      <c r="Z70" s="109">
        <v>-1.9</v>
      </c>
      <c r="AA70" s="86"/>
      <c r="AT70" s="8"/>
      <c r="AU70" s="8"/>
      <c r="AV70" s="8"/>
      <c r="AW70" s="8"/>
    </row>
    <row r="71" spans="1:49" ht="14.25">
      <c r="A71" s="23" t="str">
        <f t="shared" si="0"/>
        <v>    </v>
      </c>
      <c r="B71" s="21" t="str">
        <f t="shared" si="0"/>
        <v>Jul</v>
      </c>
      <c r="C71" s="25"/>
      <c r="D71" s="109">
        <v>0.2</v>
      </c>
      <c r="E71" s="109">
        <v>2.2</v>
      </c>
      <c r="F71" s="109">
        <v>-0.8</v>
      </c>
      <c r="G71" s="109">
        <v>-1.6</v>
      </c>
      <c r="H71" s="109">
        <v>-1.5</v>
      </c>
      <c r="I71" s="109">
        <v>2.9</v>
      </c>
      <c r="J71" s="109">
        <v>1.6</v>
      </c>
      <c r="K71" s="109">
        <v>-0.7</v>
      </c>
      <c r="L71" s="109">
        <v>0.4</v>
      </c>
      <c r="M71" s="109">
        <v>0.2</v>
      </c>
      <c r="N71" s="109">
        <v>-0.6</v>
      </c>
      <c r="O71" s="109">
        <v>0.4</v>
      </c>
      <c r="P71" s="109">
        <v>1.6</v>
      </c>
      <c r="Q71" s="109">
        <v>0</v>
      </c>
      <c r="R71" s="109">
        <v>0.1</v>
      </c>
      <c r="S71" s="109">
        <v>0.9</v>
      </c>
      <c r="T71" s="109">
        <v>0.3</v>
      </c>
      <c r="U71" s="109">
        <v>0.1</v>
      </c>
      <c r="V71" s="109">
        <v>0.7</v>
      </c>
      <c r="W71" s="109">
        <v>0.5</v>
      </c>
      <c r="X71" s="109">
        <v>0.1</v>
      </c>
      <c r="Y71" s="109">
        <v>1.7</v>
      </c>
      <c r="Z71" s="109">
        <v>-2.2</v>
      </c>
      <c r="AA71" s="86"/>
      <c r="AT71" s="8"/>
      <c r="AU71" s="8"/>
      <c r="AV71" s="8"/>
      <c r="AW71" s="8"/>
    </row>
    <row r="72" spans="1:49" ht="14.25">
      <c r="A72" s="23" t="str">
        <f t="shared" si="0"/>
        <v>    </v>
      </c>
      <c r="B72" s="21" t="str">
        <f t="shared" si="0"/>
        <v>Aug</v>
      </c>
      <c r="C72" s="25"/>
      <c r="D72" s="109">
        <v>0.3</v>
      </c>
      <c r="E72" s="109">
        <v>2.3</v>
      </c>
      <c r="F72" s="109">
        <v>-1.1</v>
      </c>
      <c r="G72" s="109">
        <v>-2.6</v>
      </c>
      <c r="H72" s="109">
        <v>-1.4</v>
      </c>
      <c r="I72" s="109">
        <v>0.5</v>
      </c>
      <c r="J72" s="109">
        <v>0.9</v>
      </c>
      <c r="K72" s="109">
        <v>-0.6</v>
      </c>
      <c r="L72" s="109">
        <v>0.6</v>
      </c>
      <c r="M72" s="109">
        <v>0</v>
      </c>
      <c r="N72" s="109">
        <v>-0.6</v>
      </c>
      <c r="O72" s="109">
        <v>1.3</v>
      </c>
      <c r="P72" s="109">
        <v>1.1</v>
      </c>
      <c r="Q72" s="109">
        <v>0.9</v>
      </c>
      <c r="R72" s="109">
        <v>0</v>
      </c>
      <c r="S72" s="109">
        <v>1.8</v>
      </c>
      <c r="T72" s="109">
        <v>0.3</v>
      </c>
      <c r="U72" s="109">
        <v>0</v>
      </c>
      <c r="V72" s="109">
        <v>0.6</v>
      </c>
      <c r="W72" s="109">
        <v>0.7</v>
      </c>
      <c r="X72" s="109">
        <v>1.6</v>
      </c>
      <c r="Y72" s="109">
        <v>2.2</v>
      </c>
      <c r="Z72" s="109">
        <v>-2.2</v>
      </c>
      <c r="AA72" s="86"/>
      <c r="AT72" s="8"/>
      <c r="AU72" s="8"/>
      <c r="AV72" s="8"/>
      <c r="AW72" s="8"/>
    </row>
    <row r="73" spans="1:49" ht="14.25">
      <c r="A73" s="23" t="str">
        <f t="shared" si="0"/>
        <v>    </v>
      </c>
      <c r="B73" s="21" t="str">
        <f t="shared" si="0"/>
        <v>Sep</v>
      </c>
      <c r="C73" s="25"/>
      <c r="D73" s="109">
        <v>0.4</v>
      </c>
      <c r="E73" s="109">
        <v>2.3</v>
      </c>
      <c r="F73" s="109">
        <v>-0.5</v>
      </c>
      <c r="G73" s="109">
        <v>1.6</v>
      </c>
      <c r="H73" s="109">
        <v>-0.6</v>
      </c>
      <c r="I73" s="109">
        <v>-2.2</v>
      </c>
      <c r="J73" s="109">
        <v>0.4</v>
      </c>
      <c r="K73" s="109">
        <v>0.2</v>
      </c>
      <c r="L73" s="109">
        <v>0.5</v>
      </c>
      <c r="M73" s="109">
        <v>0.2</v>
      </c>
      <c r="N73" s="109">
        <v>0</v>
      </c>
      <c r="O73" s="109">
        <v>0</v>
      </c>
      <c r="P73" s="109">
        <v>0.3</v>
      </c>
      <c r="Q73" s="109">
        <v>1</v>
      </c>
      <c r="R73" s="109">
        <v>0</v>
      </c>
      <c r="S73" s="109">
        <v>1.7</v>
      </c>
      <c r="T73" s="109">
        <v>0.5</v>
      </c>
      <c r="U73" s="109">
        <v>0.1</v>
      </c>
      <c r="V73" s="109">
        <v>0.5</v>
      </c>
      <c r="W73" s="109">
        <v>0.7</v>
      </c>
      <c r="X73" s="109">
        <v>0.5</v>
      </c>
      <c r="Y73" s="109">
        <v>2.3</v>
      </c>
      <c r="Z73" s="109">
        <v>-2.9</v>
      </c>
      <c r="AA73" s="86"/>
      <c r="AT73" s="8"/>
      <c r="AU73" s="8"/>
      <c r="AV73" s="8"/>
      <c r="AW73" s="8"/>
    </row>
    <row r="74" spans="1:49" ht="14.25">
      <c r="A74" s="23" t="str">
        <f t="shared" si="0"/>
        <v>    </v>
      </c>
      <c r="B74" s="21" t="str">
        <f t="shared" si="0"/>
        <v>Oct</v>
      </c>
      <c r="C74" s="25"/>
      <c r="D74" s="109">
        <v>0.2</v>
      </c>
      <c r="E74" s="109">
        <v>2.2</v>
      </c>
      <c r="F74" s="109">
        <v>-0.6</v>
      </c>
      <c r="G74" s="109">
        <v>2</v>
      </c>
      <c r="H74" s="109">
        <v>-1</v>
      </c>
      <c r="I74" s="109">
        <v>-1</v>
      </c>
      <c r="J74" s="109">
        <v>0</v>
      </c>
      <c r="K74" s="109">
        <v>-0.2</v>
      </c>
      <c r="L74" s="109">
        <v>0.3</v>
      </c>
      <c r="M74" s="109">
        <v>0.5</v>
      </c>
      <c r="N74" s="109">
        <v>0.2</v>
      </c>
      <c r="O74" s="109">
        <v>-1</v>
      </c>
      <c r="P74" s="109">
        <v>-0.1</v>
      </c>
      <c r="Q74" s="109">
        <v>0.6</v>
      </c>
      <c r="R74" s="109">
        <v>0.1</v>
      </c>
      <c r="S74" s="109">
        <v>1.5</v>
      </c>
      <c r="T74" s="109">
        <v>-0.5</v>
      </c>
      <c r="U74" s="109">
        <v>0.5</v>
      </c>
      <c r="V74" s="109">
        <v>0.4</v>
      </c>
      <c r="W74" s="109">
        <v>0.5</v>
      </c>
      <c r="X74" s="109">
        <v>0.1</v>
      </c>
      <c r="Y74" s="109">
        <v>2</v>
      </c>
      <c r="Z74" s="109">
        <v>-5.2</v>
      </c>
      <c r="AA74" s="86"/>
      <c r="AT74" s="8"/>
      <c r="AU74" s="8"/>
      <c r="AV74" s="8"/>
      <c r="AW74" s="8"/>
    </row>
    <row r="75" spans="1:49" ht="14.25">
      <c r="A75" s="23" t="str">
        <f t="shared" si="0"/>
        <v>    </v>
      </c>
      <c r="B75" s="21" t="str">
        <f t="shared" si="0"/>
        <v>Nov</v>
      </c>
      <c r="C75" s="25"/>
      <c r="D75" s="109">
        <v>0.1</v>
      </c>
      <c r="E75" s="109">
        <v>1.8</v>
      </c>
      <c r="F75" s="109">
        <v>-0.2</v>
      </c>
      <c r="G75" s="109">
        <v>3.1</v>
      </c>
      <c r="H75" s="109">
        <v>-0.8</v>
      </c>
      <c r="I75" s="109">
        <v>1.2</v>
      </c>
      <c r="J75" s="109">
        <v>-0.2</v>
      </c>
      <c r="K75" s="109">
        <v>-0.1</v>
      </c>
      <c r="L75" s="109">
        <v>0.1</v>
      </c>
      <c r="M75" s="109">
        <v>0.2</v>
      </c>
      <c r="N75" s="109">
        <v>0.3</v>
      </c>
      <c r="O75" s="109">
        <v>-1.2</v>
      </c>
      <c r="P75" s="109">
        <v>-0.2</v>
      </c>
      <c r="Q75" s="109">
        <v>-0.4</v>
      </c>
      <c r="R75" s="109">
        <v>0.2</v>
      </c>
      <c r="S75" s="109">
        <v>0.5</v>
      </c>
      <c r="T75" s="109">
        <v>-0.3</v>
      </c>
      <c r="U75" s="109">
        <v>0.8</v>
      </c>
      <c r="V75" s="109">
        <v>0.6</v>
      </c>
      <c r="W75" s="109">
        <v>0.3</v>
      </c>
      <c r="X75" s="109">
        <v>-0.8</v>
      </c>
      <c r="Y75" s="109">
        <v>1.5</v>
      </c>
      <c r="Z75" s="109">
        <v>-5.9</v>
      </c>
      <c r="AA75" s="86"/>
      <c r="AT75" s="8"/>
      <c r="AU75" s="8"/>
      <c r="AV75" s="8"/>
      <c r="AW75" s="8"/>
    </row>
    <row r="76" spans="1:49" ht="14.25">
      <c r="A76" s="23" t="str">
        <f t="shared" si="0"/>
        <v>    </v>
      </c>
      <c r="B76" s="21" t="str">
        <f t="shared" si="0"/>
        <v>Dec</v>
      </c>
      <c r="C76" s="25"/>
      <c r="D76" s="109">
        <v>0</v>
      </c>
      <c r="E76" s="109">
        <v>1.1</v>
      </c>
      <c r="F76" s="109">
        <v>-0.4</v>
      </c>
      <c r="G76" s="109">
        <v>-1.8</v>
      </c>
      <c r="H76" s="109">
        <v>-0.7</v>
      </c>
      <c r="I76" s="109">
        <v>3.2</v>
      </c>
      <c r="J76" s="109">
        <v>-0.4</v>
      </c>
      <c r="K76" s="109">
        <v>-1.2</v>
      </c>
      <c r="L76" s="109">
        <v>0.2</v>
      </c>
      <c r="M76" s="109">
        <v>-0.2</v>
      </c>
      <c r="N76" s="109">
        <v>0.2</v>
      </c>
      <c r="O76" s="109">
        <v>0.3</v>
      </c>
      <c r="P76" s="109">
        <v>-0.3</v>
      </c>
      <c r="Q76" s="109">
        <v>-0.8</v>
      </c>
      <c r="R76" s="109">
        <v>0.2</v>
      </c>
      <c r="S76" s="109">
        <v>0.4</v>
      </c>
      <c r="T76" s="109">
        <v>0.2</v>
      </c>
      <c r="U76" s="109">
        <v>0.9</v>
      </c>
      <c r="V76" s="109">
        <v>1</v>
      </c>
      <c r="W76" s="109">
        <v>0.1</v>
      </c>
      <c r="X76" s="109">
        <v>0.9</v>
      </c>
      <c r="Y76" s="109">
        <v>0.7</v>
      </c>
      <c r="Z76" s="109">
        <v>-2.1</v>
      </c>
      <c r="AA76" s="86"/>
      <c r="AT76" s="8"/>
      <c r="AU76" s="8"/>
      <c r="AV76" s="8"/>
      <c r="AW76" s="8"/>
    </row>
    <row r="77" spans="1:49" ht="14.25">
      <c r="A77" s="23" t="str">
        <f t="shared" si="0"/>
        <v>2020</v>
      </c>
      <c r="B77" s="21" t="str">
        <f t="shared" si="0"/>
        <v>Jan</v>
      </c>
      <c r="C77" s="25"/>
      <c r="D77" s="109">
        <v>-0.1</v>
      </c>
      <c r="E77" s="109">
        <v>0.3</v>
      </c>
      <c r="F77" s="109">
        <v>-0.9</v>
      </c>
      <c r="G77" s="109">
        <v>-2.8</v>
      </c>
      <c r="H77" s="109">
        <v>-1</v>
      </c>
      <c r="I77" s="109">
        <v>0.6</v>
      </c>
      <c r="J77" s="109">
        <v>-0.2</v>
      </c>
      <c r="K77" s="109">
        <v>-0.6</v>
      </c>
      <c r="L77" s="109">
        <v>0.1</v>
      </c>
      <c r="M77" s="109">
        <v>-0.5</v>
      </c>
      <c r="N77" s="109">
        <v>0.3</v>
      </c>
      <c r="O77" s="109">
        <v>1.6</v>
      </c>
      <c r="P77" s="109">
        <v>-1.2</v>
      </c>
      <c r="Q77" s="109">
        <v>-1.1</v>
      </c>
      <c r="R77" s="109">
        <v>0.3</v>
      </c>
      <c r="S77" s="109">
        <v>-0.3</v>
      </c>
      <c r="T77" s="109">
        <v>1.1</v>
      </c>
      <c r="U77" s="109">
        <v>0.6</v>
      </c>
      <c r="V77" s="109">
        <v>1.2</v>
      </c>
      <c r="W77" s="109">
        <v>0</v>
      </c>
      <c r="X77" s="109">
        <v>2.3</v>
      </c>
      <c r="Y77" s="109">
        <v>-0.1</v>
      </c>
      <c r="Z77" s="109">
        <v>3.5</v>
      </c>
      <c r="AA77" s="86"/>
      <c r="AT77" s="8"/>
      <c r="AU77" s="8"/>
      <c r="AV77" s="8"/>
      <c r="AW77" s="8"/>
    </row>
    <row r="78" spans="1:49" ht="14.25">
      <c r="A78" s="23" t="str">
        <f t="shared" si="0"/>
        <v>    </v>
      </c>
      <c r="B78" s="21" t="str">
        <f t="shared" si="0"/>
        <v>Feb</v>
      </c>
      <c r="C78" s="25"/>
      <c r="D78" s="109">
        <v>-0.1</v>
      </c>
      <c r="E78" s="109">
        <v>-0.5</v>
      </c>
      <c r="F78" s="109">
        <v>-0.9</v>
      </c>
      <c r="G78" s="109">
        <v>-4.2</v>
      </c>
      <c r="H78" s="109">
        <v>-0.4</v>
      </c>
      <c r="I78" s="109">
        <v>-2.6</v>
      </c>
      <c r="J78" s="109">
        <v>-0.1</v>
      </c>
      <c r="K78" s="109">
        <v>-1.3</v>
      </c>
      <c r="L78" s="109">
        <v>0.2</v>
      </c>
      <c r="M78" s="109">
        <v>-0.2</v>
      </c>
      <c r="N78" s="109">
        <v>0.2</v>
      </c>
      <c r="O78" s="109">
        <v>2.2</v>
      </c>
      <c r="P78" s="109">
        <v>-1</v>
      </c>
      <c r="Q78" s="109">
        <v>-0.4</v>
      </c>
      <c r="R78" s="109">
        <v>0.5</v>
      </c>
      <c r="S78" s="109">
        <v>0</v>
      </c>
      <c r="T78" s="109">
        <v>0.6</v>
      </c>
      <c r="U78" s="109">
        <v>0.4</v>
      </c>
      <c r="V78" s="109">
        <v>0.5</v>
      </c>
      <c r="W78" s="109">
        <v>-0.1</v>
      </c>
      <c r="X78" s="109">
        <v>2.1</v>
      </c>
      <c r="Y78" s="109">
        <v>-0.8</v>
      </c>
      <c r="Z78" s="109">
        <v>7.1</v>
      </c>
      <c r="AA78" s="86"/>
      <c r="AT78" s="8"/>
      <c r="AU78" s="8"/>
      <c r="AV78" s="8"/>
      <c r="AW78" s="8"/>
    </row>
    <row r="79" spans="1:49" ht="14.25">
      <c r="A79" s="23" t="str">
        <f t="shared" si="0"/>
        <v>    </v>
      </c>
      <c r="B79" s="21" t="str">
        <f t="shared" si="0"/>
        <v>Mar</v>
      </c>
      <c r="C79" s="25"/>
      <c r="D79" s="109">
        <v>-2.5</v>
      </c>
      <c r="E79" s="109">
        <v>-1.6</v>
      </c>
      <c r="F79" s="109">
        <v>-2.1</v>
      </c>
      <c r="G79" s="109">
        <v>-3.3</v>
      </c>
      <c r="H79" s="109">
        <v>-1.8</v>
      </c>
      <c r="I79" s="109">
        <v>-4.6</v>
      </c>
      <c r="J79" s="109">
        <v>0.3</v>
      </c>
      <c r="K79" s="109">
        <v>-2.8</v>
      </c>
      <c r="L79" s="109">
        <v>-2.6</v>
      </c>
      <c r="M79" s="109">
        <v>-3.3</v>
      </c>
      <c r="N79" s="109">
        <v>-4.4</v>
      </c>
      <c r="O79" s="109">
        <v>-9.6</v>
      </c>
      <c r="P79" s="109">
        <v>-1.7</v>
      </c>
      <c r="Q79" s="109">
        <v>0</v>
      </c>
      <c r="R79" s="109">
        <v>0.4</v>
      </c>
      <c r="S79" s="109">
        <v>-0.6</v>
      </c>
      <c r="T79" s="109">
        <v>-3.6</v>
      </c>
      <c r="U79" s="109">
        <v>0.2</v>
      </c>
      <c r="V79" s="109">
        <v>-8.4</v>
      </c>
      <c r="W79" s="109">
        <v>-4.2</v>
      </c>
      <c r="X79" s="109">
        <v>-4.4</v>
      </c>
      <c r="Y79" s="109">
        <v>-5.9</v>
      </c>
      <c r="Z79" s="109">
        <v>2.8</v>
      </c>
      <c r="AA79" s="86"/>
      <c r="AT79" s="8"/>
      <c r="AU79" s="8"/>
      <c r="AV79" s="8"/>
      <c r="AW79" s="8"/>
    </row>
    <row r="80" spans="1:49" ht="14.25">
      <c r="A80" s="23" t="str">
        <f t="shared" si="0"/>
        <v>    </v>
      </c>
      <c r="B80" s="21" t="str">
        <f t="shared" si="0"/>
        <v>Apr</v>
      </c>
      <c r="C80" s="25"/>
      <c r="D80" s="109">
        <v>-11</v>
      </c>
      <c r="E80" s="109">
        <v>-4.3</v>
      </c>
      <c r="F80" s="109">
        <v>-9.2</v>
      </c>
      <c r="G80" s="109">
        <v>-5.2</v>
      </c>
      <c r="H80" s="109">
        <v>-11.1</v>
      </c>
      <c r="I80" s="109">
        <v>-5.6</v>
      </c>
      <c r="J80" s="109">
        <v>-2</v>
      </c>
      <c r="K80" s="109">
        <v>-17.9</v>
      </c>
      <c r="L80" s="109">
        <v>-10.8</v>
      </c>
      <c r="M80" s="109">
        <v>-15.5</v>
      </c>
      <c r="N80" s="109">
        <v>-18.2</v>
      </c>
      <c r="O80" s="109">
        <v>-40.7</v>
      </c>
      <c r="P80" s="109">
        <v>-4.3</v>
      </c>
      <c r="Q80" s="109">
        <v>-1.6</v>
      </c>
      <c r="R80" s="109">
        <v>-0.4</v>
      </c>
      <c r="S80" s="109">
        <v>-6.8</v>
      </c>
      <c r="T80" s="109">
        <v>-16</v>
      </c>
      <c r="U80" s="109">
        <v>0.3</v>
      </c>
      <c r="V80" s="109">
        <v>-21.8</v>
      </c>
      <c r="W80" s="109">
        <v>-14.7</v>
      </c>
      <c r="X80" s="109">
        <v>-21.4</v>
      </c>
      <c r="Y80" s="109">
        <v>-23.5</v>
      </c>
      <c r="Z80" s="109">
        <v>-15.1</v>
      </c>
      <c r="AA80" s="86"/>
      <c r="AT80" s="8"/>
      <c r="AU80" s="8"/>
      <c r="AV80" s="8"/>
      <c r="AW80" s="8"/>
    </row>
    <row r="81" spans="1:49" ht="14.25">
      <c r="A81" s="115" t="str">
        <f t="shared" si="0"/>
        <v>    </v>
      </c>
      <c r="B81" s="116" t="str">
        <f t="shared" si="0"/>
        <v>May</v>
      </c>
      <c r="C81" s="113"/>
      <c r="D81" s="117">
        <v>-18.8</v>
      </c>
      <c r="E81" s="117">
        <v>-6.1</v>
      </c>
      <c r="F81" s="117">
        <v>-15.4</v>
      </c>
      <c r="G81" s="117">
        <v>-5.8</v>
      </c>
      <c r="H81" s="117">
        <v>-19.5</v>
      </c>
      <c r="I81" s="117">
        <v>-6</v>
      </c>
      <c r="J81" s="117">
        <v>-3.2</v>
      </c>
      <c r="K81" s="117">
        <v>-30.3</v>
      </c>
      <c r="L81" s="117">
        <v>-18.5</v>
      </c>
      <c r="M81" s="117">
        <v>-24.6</v>
      </c>
      <c r="N81" s="117">
        <v>-29.5</v>
      </c>
      <c r="O81" s="117">
        <v>-71.7</v>
      </c>
      <c r="P81" s="117">
        <v>-8.9</v>
      </c>
      <c r="Q81" s="117">
        <v>-3.3</v>
      </c>
      <c r="R81" s="117">
        <v>-1.7</v>
      </c>
      <c r="S81" s="117">
        <v>-14</v>
      </c>
      <c r="T81" s="117">
        <v>-27.6</v>
      </c>
      <c r="U81" s="117">
        <v>0.4</v>
      </c>
      <c r="V81" s="117">
        <v>-32.6</v>
      </c>
      <c r="W81" s="117">
        <v>-24.6</v>
      </c>
      <c r="X81" s="117">
        <v>-37.7</v>
      </c>
      <c r="Y81" s="117">
        <v>-40.2</v>
      </c>
      <c r="Z81" s="117">
        <v>-31.6</v>
      </c>
      <c r="AA81" s="86"/>
      <c r="AT81" s="8"/>
      <c r="AU81" s="8"/>
      <c r="AV81" s="8"/>
      <c r="AW81" s="8"/>
    </row>
    <row r="82" spans="1:49" ht="14.25">
      <c r="A82" s="115" t="str">
        <f t="shared" si="0"/>
        <v>    </v>
      </c>
      <c r="B82" s="116" t="str">
        <f t="shared" si="0"/>
        <v>Jun</v>
      </c>
      <c r="C82" s="113"/>
      <c r="D82" s="117">
        <v>-19.8</v>
      </c>
      <c r="E82" s="117">
        <v>-5.9</v>
      </c>
      <c r="F82" s="117">
        <v>-16.3</v>
      </c>
      <c r="G82" s="117">
        <v>-1.5</v>
      </c>
      <c r="H82" s="117">
        <v>-21.1</v>
      </c>
      <c r="I82" s="117">
        <v>-5.6</v>
      </c>
      <c r="J82" s="117">
        <v>-4.2</v>
      </c>
      <c r="K82" s="117">
        <v>-35.7</v>
      </c>
      <c r="L82" s="117">
        <v>-19.2</v>
      </c>
      <c r="M82" s="117">
        <v>-20.7</v>
      </c>
      <c r="N82" s="117">
        <v>-29.7</v>
      </c>
      <c r="O82" s="117">
        <v>-85.7</v>
      </c>
      <c r="P82" s="117">
        <v>-10.6</v>
      </c>
      <c r="Q82" s="117">
        <v>-4.6</v>
      </c>
      <c r="R82" s="117">
        <v>-2.6</v>
      </c>
      <c r="S82" s="117">
        <v>-18.1</v>
      </c>
      <c r="T82" s="117">
        <v>-30.3</v>
      </c>
      <c r="U82" s="117">
        <v>0.6</v>
      </c>
      <c r="V82" s="117">
        <v>-27.6</v>
      </c>
      <c r="W82" s="117">
        <v>-27.1</v>
      </c>
      <c r="X82" s="117">
        <v>-42.1</v>
      </c>
      <c r="Y82" s="117">
        <v>-48.3</v>
      </c>
      <c r="Z82" s="117">
        <v>-42</v>
      </c>
      <c r="AA82" s="86"/>
      <c r="AT82" s="8"/>
      <c r="AU82" s="8"/>
      <c r="AV82" s="8"/>
      <c r="AW82" s="8"/>
    </row>
    <row r="83" spans="1:49" ht="14.25" customHeight="1">
      <c r="A83" s="115" t="str">
        <f t="shared" si="0"/>
        <v>    </v>
      </c>
      <c r="B83" s="116" t="str">
        <f t="shared" si="0"/>
        <v>Jul</v>
      </c>
      <c r="C83" s="113"/>
      <c r="D83" s="117">
        <v>-6.8</v>
      </c>
      <c r="E83" s="117">
        <v>-1</v>
      </c>
      <c r="F83" s="117">
        <v>-3</v>
      </c>
      <c r="G83" s="117">
        <v>3.7</v>
      </c>
      <c r="H83" s="117">
        <v>-4.8</v>
      </c>
      <c r="I83" s="117">
        <v>-0.1</v>
      </c>
      <c r="J83" s="117">
        <v>0.2</v>
      </c>
      <c r="K83" s="117">
        <v>-11.5</v>
      </c>
      <c r="L83" s="117">
        <v>-7.1</v>
      </c>
      <c r="M83" s="117">
        <v>5.1</v>
      </c>
      <c r="N83" s="117">
        <v>-9.6</v>
      </c>
      <c r="O83" s="117">
        <v>-55.2</v>
      </c>
      <c r="P83" s="117">
        <v>-5.4</v>
      </c>
      <c r="Q83" s="117">
        <v>-1.9</v>
      </c>
      <c r="R83" s="117">
        <v>-1.9</v>
      </c>
      <c r="S83" s="117">
        <v>-10.1</v>
      </c>
      <c r="T83" s="117">
        <v>-15.8</v>
      </c>
      <c r="U83" s="117">
        <v>0.5</v>
      </c>
      <c r="V83" s="117">
        <v>-8.2</v>
      </c>
      <c r="W83" s="117">
        <v>-15.7</v>
      </c>
      <c r="X83" s="117">
        <v>-22.1</v>
      </c>
      <c r="Y83" s="117">
        <v>-24.9</v>
      </c>
      <c r="Z83" s="117">
        <v>-25.4</v>
      </c>
      <c r="AA83" s="86"/>
      <c r="AT83" s="8"/>
      <c r="AU83" s="8"/>
      <c r="AV83" s="8"/>
      <c r="AW83" s="8"/>
    </row>
    <row r="84" spans="1:49" ht="14.25" customHeight="1">
      <c r="A84" s="115" t="str">
        <f t="shared" si="0"/>
        <v>    </v>
      </c>
      <c r="B84" s="116" t="str">
        <f t="shared" si="0"/>
        <v>Aug</v>
      </c>
      <c r="C84" s="113"/>
      <c r="D84" s="117">
        <v>7.9</v>
      </c>
      <c r="E84" s="117">
        <v>3.7</v>
      </c>
      <c r="F84" s="117">
        <v>9.3</v>
      </c>
      <c r="G84" s="117">
        <v>5.8</v>
      </c>
      <c r="H84" s="117">
        <v>11.4</v>
      </c>
      <c r="I84" s="117">
        <v>5.3</v>
      </c>
      <c r="J84" s="117">
        <v>3.3</v>
      </c>
      <c r="K84" s="117">
        <v>19</v>
      </c>
      <c r="L84" s="117">
        <v>6.9</v>
      </c>
      <c r="M84" s="117">
        <v>29.9</v>
      </c>
      <c r="N84" s="117">
        <v>13.6</v>
      </c>
      <c r="O84" s="117">
        <v>81.1</v>
      </c>
      <c r="P84" s="117">
        <v>1.6</v>
      </c>
      <c r="Q84" s="117">
        <v>0.4</v>
      </c>
      <c r="R84" s="117">
        <v>-0.7</v>
      </c>
      <c r="S84" s="117">
        <v>0.7</v>
      </c>
      <c r="T84" s="117">
        <v>3.8</v>
      </c>
      <c r="U84" s="117">
        <v>0.5</v>
      </c>
      <c r="V84" s="117">
        <v>15.4</v>
      </c>
      <c r="W84" s="117">
        <v>-0.7</v>
      </c>
      <c r="X84" s="117">
        <v>10.1</v>
      </c>
      <c r="Y84" s="117">
        <v>10.7</v>
      </c>
      <c r="Z84" s="117">
        <v>4.9</v>
      </c>
      <c r="AA84" s="86"/>
      <c r="AT84" s="8"/>
      <c r="AU84" s="8"/>
      <c r="AV84" s="8"/>
      <c r="AW84" s="8"/>
    </row>
    <row r="85" spans="1:49" ht="14.25" customHeight="1">
      <c r="A85" s="115" t="str">
        <f t="shared" si="0"/>
        <v>    </v>
      </c>
      <c r="B85" s="116" t="str">
        <f t="shared" si="0"/>
        <v>Sep</v>
      </c>
      <c r="C85" s="113"/>
      <c r="D85" s="117">
        <v>15.5</v>
      </c>
      <c r="E85" s="117">
        <v>5.7</v>
      </c>
      <c r="F85" s="117">
        <v>14.3</v>
      </c>
      <c r="G85" s="117">
        <v>1.3</v>
      </c>
      <c r="H85" s="117">
        <v>18.7</v>
      </c>
      <c r="I85" s="117">
        <v>8.1</v>
      </c>
      <c r="J85" s="117">
        <v>4.8</v>
      </c>
      <c r="K85" s="117">
        <v>41.7</v>
      </c>
      <c r="L85" s="117">
        <v>14.2</v>
      </c>
      <c r="M85" s="117">
        <v>30.7</v>
      </c>
      <c r="N85" s="117">
        <v>24</v>
      </c>
      <c r="O85" s="117">
        <v>452.6</v>
      </c>
      <c r="P85" s="117">
        <v>4.7</v>
      </c>
      <c r="Q85" s="117">
        <v>2.2</v>
      </c>
      <c r="R85" s="117">
        <v>0.5</v>
      </c>
      <c r="S85" s="117">
        <v>8.8</v>
      </c>
      <c r="T85" s="117">
        <v>14.1</v>
      </c>
      <c r="U85" s="117">
        <v>0.5</v>
      </c>
      <c r="V85" s="117">
        <v>25.3</v>
      </c>
      <c r="W85" s="117">
        <v>11.6</v>
      </c>
      <c r="X85" s="117">
        <v>33.4</v>
      </c>
      <c r="Y85" s="117">
        <v>52.4</v>
      </c>
      <c r="Z85" s="117">
        <v>41.3</v>
      </c>
      <c r="AA85" s="86"/>
      <c r="AT85" s="8"/>
      <c r="AU85" s="8"/>
      <c r="AV85" s="8"/>
      <c r="AW85" s="8"/>
    </row>
    <row r="86" spans="1:49" ht="14.25" customHeight="1" thickBot="1">
      <c r="A86" s="10"/>
      <c r="B86" s="10"/>
      <c r="C86" s="10"/>
      <c r="D86" s="10"/>
      <c r="E86" s="10"/>
      <c r="F86" s="10"/>
      <c r="G86" s="10"/>
      <c r="H86" s="10"/>
      <c r="I86" s="10"/>
      <c r="J86" s="10"/>
      <c r="K86" s="10"/>
      <c r="L86" s="10"/>
      <c r="M86" s="10"/>
      <c r="N86" s="10"/>
      <c r="O86" s="10"/>
      <c r="P86" s="20"/>
      <c r="Q86" s="10"/>
      <c r="R86" s="10"/>
      <c r="S86" s="10"/>
      <c r="T86" s="10"/>
      <c r="U86" s="10"/>
      <c r="V86" s="20"/>
      <c r="W86" s="10"/>
      <c r="X86" s="10"/>
      <c r="Y86" s="10"/>
      <c r="Z86" s="10"/>
      <c r="AA86" s="86"/>
      <c r="AT86" s="8"/>
      <c r="AU86" s="8"/>
      <c r="AV86" s="8"/>
      <c r="AW86" s="8"/>
    </row>
    <row r="87" spans="20:27" ht="12.75">
      <c r="T87" s="8"/>
      <c r="U87" s="86"/>
      <c r="V87" s="86"/>
      <c r="W87" s="86"/>
      <c r="X87" s="86"/>
      <c r="Y87" s="86"/>
      <c r="Z87" s="86"/>
      <c r="AA87" s="86"/>
    </row>
    <row r="88" spans="1:27" ht="12.75">
      <c r="A88" s="27" t="s">
        <v>137</v>
      </c>
      <c r="M88" s="27" t="s">
        <v>2</v>
      </c>
      <c r="N88" s="68"/>
      <c r="O88" s="68"/>
      <c r="T88" s="8"/>
      <c r="U88" s="86"/>
      <c r="V88" s="86"/>
      <c r="W88" s="86"/>
      <c r="X88" s="86"/>
      <c r="Y88" s="86"/>
      <c r="Z88" s="86"/>
      <c r="AA88" s="86"/>
    </row>
    <row r="89" spans="1:27" ht="12.75">
      <c r="A89" s="8" t="s">
        <v>9</v>
      </c>
      <c r="M89" s="27" t="s">
        <v>344</v>
      </c>
      <c r="T89" s="8"/>
      <c r="U89" s="86"/>
      <c r="V89" s="86"/>
      <c r="W89" s="86"/>
      <c r="X89" s="86"/>
      <c r="Y89" s="86"/>
      <c r="Z89" s="86"/>
      <c r="AA89" s="86"/>
    </row>
    <row r="90" spans="1:27" ht="12.75">
      <c r="A90" s="8" t="s">
        <v>49</v>
      </c>
      <c r="T90" s="8"/>
      <c r="U90" s="86"/>
      <c r="V90" s="86"/>
      <c r="W90" s="86"/>
      <c r="X90" s="86"/>
      <c r="Y90" s="86"/>
      <c r="Z90" s="86"/>
      <c r="AA90" s="86"/>
    </row>
    <row r="91" spans="1:27" ht="12.75">
      <c r="A91" s="8" t="s">
        <v>50</v>
      </c>
      <c r="M91" s="16"/>
      <c r="T91" s="8"/>
      <c r="U91" s="86"/>
      <c r="V91" s="86"/>
      <c r="W91" s="86"/>
      <c r="X91" s="86"/>
      <c r="Y91" s="86"/>
      <c r="Z91" s="86"/>
      <c r="AA91" s="86"/>
    </row>
    <row r="92" spans="1:27" ht="12.75">
      <c r="A92" s="8" t="s">
        <v>10</v>
      </c>
      <c r="T92" s="8"/>
      <c r="U92" s="86"/>
      <c r="V92" s="86"/>
      <c r="W92" s="86"/>
      <c r="X92" s="86"/>
      <c r="Y92" s="86"/>
      <c r="Z92" s="86"/>
      <c r="AA92" s="86"/>
    </row>
    <row r="93" spans="1:27" ht="12.75">
      <c r="A93" s="8" t="s">
        <v>51</v>
      </c>
      <c r="T93" s="8"/>
      <c r="U93" s="86"/>
      <c r="V93" s="86"/>
      <c r="W93" s="86"/>
      <c r="X93" s="86"/>
      <c r="Y93" s="86"/>
      <c r="Z93" s="86"/>
      <c r="AA93" s="86"/>
    </row>
    <row r="94" spans="1:27" ht="12.75">
      <c r="A94" s="107" t="s">
        <v>353</v>
      </c>
      <c r="T94" s="8"/>
      <c r="U94" s="86"/>
      <c r="V94" s="86"/>
      <c r="W94" s="86"/>
      <c r="X94" s="86"/>
      <c r="Y94" s="86"/>
      <c r="Z94" s="86"/>
      <c r="AA94" s="86"/>
    </row>
    <row r="95" spans="1:27" ht="12.75">
      <c r="A95" s="119" t="s">
        <v>363</v>
      </c>
      <c r="B95" s="15"/>
      <c r="C95" s="15"/>
      <c r="D95" s="15"/>
      <c r="E95" s="15"/>
      <c r="F95" s="15"/>
      <c r="R95" s="15"/>
      <c r="T95" s="8"/>
      <c r="U95" s="86"/>
      <c r="V95" s="86"/>
      <c r="W95" s="86"/>
      <c r="X95" s="86"/>
      <c r="Y95" s="86"/>
      <c r="Z95" s="86"/>
      <c r="AA95" s="86"/>
    </row>
    <row r="96" spans="2:27" ht="12.75">
      <c r="B96" s="15"/>
      <c r="C96" s="15"/>
      <c r="D96" s="15"/>
      <c r="E96" s="15"/>
      <c r="F96" s="15"/>
      <c r="R96" s="15"/>
      <c r="T96" s="8"/>
      <c r="U96" s="86"/>
      <c r="V96" s="86"/>
      <c r="W96" s="86"/>
      <c r="X96" s="86"/>
      <c r="Y96" s="86"/>
      <c r="Z96" s="86"/>
      <c r="AA96" s="86"/>
    </row>
    <row r="97" spans="20:27" ht="12.75">
      <c r="T97" s="8"/>
      <c r="U97" s="86"/>
      <c r="V97" s="86"/>
      <c r="W97" s="86"/>
      <c r="X97" s="86"/>
      <c r="Y97" s="86"/>
      <c r="Z97" s="86"/>
      <c r="AA97" s="86"/>
    </row>
    <row r="98" spans="1:27" ht="12.75">
      <c r="A98" s="15"/>
      <c r="B98" s="15"/>
      <c r="C98" s="15"/>
      <c r="D98" s="15"/>
      <c r="E98" s="15"/>
      <c r="F98" s="15"/>
      <c r="G98" s="15"/>
      <c r="H98" s="15"/>
      <c r="I98" s="15"/>
      <c r="J98" s="15"/>
      <c r="K98" s="15"/>
      <c r="L98" s="15"/>
      <c r="T98" s="8"/>
      <c r="U98" s="86"/>
      <c r="V98" s="86"/>
      <c r="W98" s="86"/>
      <c r="X98" s="86"/>
      <c r="Y98" s="86"/>
      <c r="Z98" s="86"/>
      <c r="AA98" s="86"/>
    </row>
    <row r="99" spans="1:19" ht="12.75">
      <c r="A99" s="18"/>
      <c r="B99" s="18"/>
      <c r="C99" s="18"/>
      <c r="D99" s="18"/>
      <c r="E99" s="18"/>
      <c r="F99" s="18"/>
      <c r="G99" s="18"/>
      <c r="H99" s="18"/>
      <c r="I99" s="18"/>
      <c r="J99" s="18"/>
      <c r="K99" s="18"/>
      <c r="L99" s="18"/>
      <c r="M99" s="18"/>
      <c r="N99" s="18"/>
      <c r="O99" s="18"/>
      <c r="P99" s="18"/>
      <c r="Q99" s="18"/>
      <c r="R99" s="18"/>
      <c r="S99" s="18"/>
    </row>
    <row r="100" spans="1:19" ht="12.75">
      <c r="A100" s="18"/>
      <c r="B100" s="18"/>
      <c r="C100" s="18"/>
      <c r="D100" s="18"/>
      <c r="E100" s="18"/>
      <c r="F100" s="18"/>
      <c r="G100" s="18"/>
      <c r="H100" s="18"/>
      <c r="I100" s="18"/>
      <c r="J100" s="18"/>
      <c r="K100" s="18"/>
      <c r="L100" s="18"/>
      <c r="M100" s="18"/>
      <c r="N100" s="18"/>
      <c r="O100" s="18"/>
      <c r="P100" s="18"/>
      <c r="Q100" s="18"/>
      <c r="R100" s="18"/>
      <c r="S100" s="18"/>
    </row>
    <row r="101" spans="1:19" ht="12.75">
      <c r="A101" s="18"/>
      <c r="B101" s="18"/>
      <c r="C101" s="18"/>
      <c r="D101" s="18"/>
      <c r="E101" s="18"/>
      <c r="F101" s="18"/>
      <c r="G101" s="18"/>
      <c r="H101" s="18"/>
      <c r="I101" s="18"/>
      <c r="J101" s="18"/>
      <c r="K101" s="18"/>
      <c r="L101" s="18"/>
      <c r="M101" s="18"/>
      <c r="N101" s="18"/>
      <c r="O101" s="18"/>
      <c r="P101" s="18"/>
      <c r="Q101" s="18"/>
      <c r="R101" s="18"/>
      <c r="S101" s="18"/>
    </row>
    <row r="102" spans="1:19" ht="12.75">
      <c r="A102" s="18"/>
      <c r="B102" s="18"/>
      <c r="C102" s="18"/>
      <c r="D102" s="18"/>
      <c r="E102" s="18"/>
      <c r="F102" s="18"/>
      <c r="G102" s="18"/>
      <c r="H102" s="18"/>
      <c r="I102" s="18"/>
      <c r="J102" s="18"/>
      <c r="K102" s="18"/>
      <c r="L102" s="18"/>
      <c r="M102" s="18"/>
      <c r="N102" s="18"/>
      <c r="O102" s="18"/>
      <c r="P102" s="18"/>
      <c r="Q102" s="18"/>
      <c r="R102" s="18"/>
      <c r="S102" s="18"/>
    </row>
    <row r="103" spans="1:19" ht="12.75">
      <c r="A103" s="18"/>
      <c r="B103" s="18"/>
      <c r="C103" s="18"/>
      <c r="D103" s="18"/>
      <c r="E103" s="18"/>
      <c r="F103" s="18"/>
      <c r="G103" s="18"/>
      <c r="H103" s="18"/>
      <c r="I103" s="18"/>
      <c r="J103" s="18"/>
      <c r="K103" s="18"/>
      <c r="L103" s="18"/>
      <c r="M103" s="18"/>
      <c r="N103" s="18"/>
      <c r="O103" s="18"/>
      <c r="P103" s="18"/>
      <c r="Q103" s="18"/>
      <c r="R103" s="18"/>
      <c r="S103" s="18"/>
    </row>
    <row r="104" spans="1:19" ht="12.75">
      <c r="A104" s="18"/>
      <c r="B104" s="18"/>
      <c r="C104" s="18"/>
      <c r="D104" s="18"/>
      <c r="E104" s="18"/>
      <c r="F104" s="18"/>
      <c r="G104" s="18"/>
      <c r="H104" s="18"/>
      <c r="I104" s="18"/>
      <c r="J104" s="18"/>
      <c r="K104" s="18"/>
      <c r="L104" s="18"/>
      <c r="M104" s="18"/>
      <c r="N104" s="18"/>
      <c r="O104" s="18"/>
      <c r="P104" s="18"/>
      <c r="Q104" s="18"/>
      <c r="R104" s="18"/>
      <c r="S104" s="18"/>
    </row>
    <row r="105" spans="1:19" ht="12.75">
      <c r="A105" s="18"/>
      <c r="B105" s="18"/>
      <c r="C105" s="18"/>
      <c r="D105" s="18"/>
      <c r="E105" s="18"/>
      <c r="F105" s="18"/>
      <c r="G105" s="18"/>
      <c r="H105" s="18"/>
      <c r="I105" s="18"/>
      <c r="J105" s="18"/>
      <c r="K105" s="18"/>
      <c r="L105" s="18"/>
      <c r="M105" s="18"/>
      <c r="N105" s="18"/>
      <c r="O105" s="18"/>
      <c r="P105" s="18"/>
      <c r="Q105" s="18"/>
      <c r="R105" s="18"/>
      <c r="S105" s="18"/>
    </row>
    <row r="106" spans="1:19" ht="12.75">
      <c r="A106" s="18"/>
      <c r="B106" s="18"/>
      <c r="C106" s="18"/>
      <c r="D106" s="18"/>
      <c r="E106" s="18"/>
      <c r="F106" s="18"/>
      <c r="G106" s="18"/>
      <c r="H106" s="18"/>
      <c r="I106" s="18"/>
      <c r="J106" s="18"/>
      <c r="K106" s="18"/>
      <c r="L106" s="18"/>
      <c r="M106" s="18"/>
      <c r="N106" s="18"/>
      <c r="O106" s="18"/>
      <c r="P106" s="18"/>
      <c r="Q106" s="18"/>
      <c r="R106" s="18"/>
      <c r="S106" s="18"/>
    </row>
    <row r="107" spans="1:19" ht="12.75">
      <c r="A107" s="18"/>
      <c r="B107" s="18"/>
      <c r="C107" s="18"/>
      <c r="D107" s="18"/>
      <c r="E107" s="18"/>
      <c r="F107" s="18"/>
      <c r="G107" s="18"/>
      <c r="H107" s="18"/>
      <c r="I107" s="18"/>
      <c r="J107" s="18"/>
      <c r="K107" s="18"/>
      <c r="L107" s="18"/>
      <c r="M107" s="18"/>
      <c r="N107" s="18"/>
      <c r="O107" s="18"/>
      <c r="P107" s="18"/>
      <c r="Q107" s="18"/>
      <c r="R107" s="18"/>
      <c r="S107" s="18"/>
    </row>
    <row r="108" spans="1:19" ht="12.75">
      <c r="A108" s="18"/>
      <c r="B108" s="18"/>
      <c r="C108" s="18"/>
      <c r="D108" s="18"/>
      <c r="E108" s="18"/>
      <c r="F108" s="18"/>
      <c r="G108" s="18"/>
      <c r="H108" s="18"/>
      <c r="I108" s="18"/>
      <c r="J108" s="18"/>
      <c r="K108" s="18"/>
      <c r="L108" s="18"/>
      <c r="M108" s="18"/>
      <c r="N108" s="18"/>
      <c r="O108" s="18"/>
      <c r="P108" s="18"/>
      <c r="Q108" s="18"/>
      <c r="R108" s="18"/>
      <c r="S108" s="18"/>
    </row>
    <row r="109" spans="1:19" ht="12.75">
      <c r="A109" s="18"/>
      <c r="B109" s="18"/>
      <c r="C109" s="18"/>
      <c r="D109" s="18"/>
      <c r="E109" s="18"/>
      <c r="F109" s="18"/>
      <c r="G109" s="18"/>
      <c r="H109" s="18"/>
      <c r="I109" s="18"/>
      <c r="J109" s="18"/>
      <c r="K109" s="18"/>
      <c r="L109" s="18"/>
      <c r="M109" s="18"/>
      <c r="N109" s="18"/>
      <c r="O109" s="18"/>
      <c r="P109" s="18"/>
      <c r="Q109" s="18"/>
      <c r="R109" s="18"/>
      <c r="S109" s="18"/>
    </row>
    <row r="110" spans="1:19" ht="12.75">
      <c r="A110" s="18"/>
      <c r="B110" s="18"/>
      <c r="C110" s="18"/>
      <c r="D110" s="18"/>
      <c r="E110" s="18"/>
      <c r="F110" s="18"/>
      <c r="G110" s="18"/>
      <c r="H110" s="18"/>
      <c r="I110" s="18"/>
      <c r="J110" s="18"/>
      <c r="K110" s="18"/>
      <c r="L110" s="18"/>
      <c r="M110" s="18"/>
      <c r="N110" s="18"/>
      <c r="O110" s="18"/>
      <c r="P110" s="18"/>
      <c r="Q110" s="18"/>
      <c r="R110" s="18"/>
      <c r="S110" s="18"/>
    </row>
    <row r="111" spans="1:19" ht="12.75">
      <c r="A111" s="18"/>
      <c r="B111" s="18"/>
      <c r="C111" s="18"/>
      <c r="D111" s="18"/>
      <c r="E111" s="18"/>
      <c r="F111" s="18"/>
      <c r="G111" s="18"/>
      <c r="H111" s="18"/>
      <c r="I111" s="18"/>
      <c r="J111" s="18"/>
      <c r="K111" s="18"/>
      <c r="L111" s="18"/>
      <c r="M111" s="18"/>
      <c r="N111" s="18"/>
      <c r="O111" s="18"/>
      <c r="P111" s="18"/>
      <c r="Q111" s="18"/>
      <c r="R111" s="18"/>
      <c r="S111" s="18"/>
    </row>
    <row r="112" spans="1:19" ht="12.75">
      <c r="A112" s="18"/>
      <c r="B112" s="18"/>
      <c r="C112" s="18"/>
      <c r="D112" s="18"/>
      <c r="E112" s="18"/>
      <c r="F112" s="18"/>
      <c r="G112" s="18"/>
      <c r="H112" s="18"/>
      <c r="I112" s="18"/>
      <c r="J112" s="18"/>
      <c r="K112" s="18"/>
      <c r="L112" s="18"/>
      <c r="M112" s="18"/>
      <c r="N112" s="18"/>
      <c r="O112" s="18"/>
      <c r="P112" s="18"/>
      <c r="Q112" s="18"/>
      <c r="R112" s="18"/>
      <c r="S112" s="18"/>
    </row>
    <row r="113" spans="1:19" ht="12.75">
      <c r="A113" s="18"/>
      <c r="B113" s="18"/>
      <c r="C113" s="18"/>
      <c r="D113" s="18"/>
      <c r="E113" s="18"/>
      <c r="F113" s="18"/>
      <c r="G113" s="18"/>
      <c r="H113" s="18"/>
      <c r="I113" s="18"/>
      <c r="J113" s="18"/>
      <c r="K113" s="18"/>
      <c r="L113" s="18"/>
      <c r="M113" s="18"/>
      <c r="N113" s="18"/>
      <c r="O113" s="18"/>
      <c r="P113" s="18"/>
      <c r="Q113" s="18"/>
      <c r="R113" s="18"/>
      <c r="S113" s="18"/>
    </row>
    <row r="114" spans="1:19" ht="12.75">
      <c r="A114" s="18"/>
      <c r="B114" s="18"/>
      <c r="C114" s="18"/>
      <c r="D114" s="18"/>
      <c r="E114" s="18"/>
      <c r="F114" s="18"/>
      <c r="G114" s="18"/>
      <c r="H114" s="18"/>
      <c r="I114" s="18"/>
      <c r="J114" s="18"/>
      <c r="K114" s="18"/>
      <c r="L114" s="18"/>
      <c r="M114" s="18"/>
      <c r="N114" s="18"/>
      <c r="O114" s="18"/>
      <c r="P114" s="18"/>
      <c r="Q114" s="18"/>
      <c r="R114" s="18"/>
      <c r="S114" s="18"/>
    </row>
    <row r="115" spans="1:19" ht="12.75">
      <c r="A115" s="18"/>
      <c r="B115" s="18"/>
      <c r="C115" s="18"/>
      <c r="D115" s="18"/>
      <c r="E115" s="18"/>
      <c r="F115" s="18"/>
      <c r="G115" s="18"/>
      <c r="H115" s="18"/>
      <c r="I115" s="18"/>
      <c r="J115" s="18"/>
      <c r="K115" s="18"/>
      <c r="L115" s="18"/>
      <c r="M115" s="18"/>
      <c r="N115" s="18"/>
      <c r="O115" s="18"/>
      <c r="P115" s="18"/>
      <c r="Q115" s="18"/>
      <c r="R115" s="18"/>
      <c r="S115" s="18"/>
    </row>
    <row r="116" spans="1:19" ht="12.75">
      <c r="A116" s="18"/>
      <c r="B116" s="18"/>
      <c r="C116" s="18"/>
      <c r="D116" s="18"/>
      <c r="E116" s="18"/>
      <c r="F116" s="18"/>
      <c r="G116" s="18"/>
      <c r="H116" s="18"/>
      <c r="I116" s="18"/>
      <c r="J116" s="18"/>
      <c r="K116" s="18"/>
      <c r="L116" s="18"/>
      <c r="M116" s="18"/>
      <c r="N116" s="18"/>
      <c r="O116" s="18"/>
      <c r="P116" s="18"/>
      <c r="Q116" s="18"/>
      <c r="R116" s="18"/>
      <c r="S116" s="18"/>
    </row>
    <row r="117" spans="1:19" ht="12.75">
      <c r="A117" s="18"/>
      <c r="B117" s="18"/>
      <c r="C117" s="18"/>
      <c r="D117" s="18"/>
      <c r="E117" s="18"/>
      <c r="F117" s="18"/>
      <c r="G117" s="18"/>
      <c r="H117" s="18"/>
      <c r="I117" s="18"/>
      <c r="J117" s="18"/>
      <c r="K117" s="18"/>
      <c r="L117" s="18"/>
      <c r="M117" s="18"/>
      <c r="N117" s="18"/>
      <c r="O117" s="18"/>
      <c r="P117" s="18"/>
      <c r="Q117" s="18"/>
      <c r="R117" s="18"/>
      <c r="S117" s="18"/>
    </row>
    <row r="118" spans="1:19" ht="12.75">
      <c r="A118" s="18"/>
      <c r="B118" s="18"/>
      <c r="C118" s="18"/>
      <c r="D118" s="18"/>
      <c r="E118" s="18"/>
      <c r="F118" s="18"/>
      <c r="G118" s="18"/>
      <c r="H118" s="18"/>
      <c r="I118" s="18"/>
      <c r="J118" s="18"/>
      <c r="K118" s="18"/>
      <c r="L118" s="18"/>
      <c r="M118" s="18"/>
      <c r="N118" s="18"/>
      <c r="O118" s="18"/>
      <c r="P118" s="18"/>
      <c r="Q118" s="18"/>
      <c r="R118" s="18"/>
      <c r="S118" s="18"/>
    </row>
    <row r="119" spans="1:19" ht="12.75">
      <c r="A119" s="18"/>
      <c r="B119" s="18"/>
      <c r="C119" s="18"/>
      <c r="D119" s="18"/>
      <c r="E119" s="18"/>
      <c r="F119" s="18"/>
      <c r="G119" s="18"/>
      <c r="H119" s="18"/>
      <c r="I119" s="18"/>
      <c r="J119" s="18"/>
      <c r="K119" s="18"/>
      <c r="L119" s="18"/>
      <c r="M119" s="18"/>
      <c r="N119" s="18"/>
      <c r="O119" s="18"/>
      <c r="P119" s="18"/>
      <c r="Q119" s="18"/>
      <c r="R119" s="18"/>
      <c r="S119" s="18"/>
    </row>
    <row r="120" spans="1:19" ht="12.75">
      <c r="A120" s="18"/>
      <c r="B120" s="18"/>
      <c r="C120" s="18"/>
      <c r="D120" s="18"/>
      <c r="E120" s="18"/>
      <c r="F120" s="18"/>
      <c r="G120" s="18"/>
      <c r="H120" s="18"/>
      <c r="I120" s="18"/>
      <c r="J120" s="18"/>
      <c r="K120" s="18"/>
      <c r="L120" s="18"/>
      <c r="M120" s="18"/>
      <c r="N120" s="18"/>
      <c r="O120" s="18"/>
      <c r="P120" s="18"/>
      <c r="Q120" s="18"/>
      <c r="R120" s="18"/>
      <c r="S120" s="18"/>
    </row>
    <row r="121" spans="1:19" ht="12.75">
      <c r="A121" s="18"/>
      <c r="B121" s="18"/>
      <c r="C121" s="18"/>
      <c r="D121" s="18"/>
      <c r="E121" s="18"/>
      <c r="F121" s="18"/>
      <c r="G121" s="18"/>
      <c r="H121" s="18"/>
      <c r="I121" s="18"/>
      <c r="J121" s="18"/>
      <c r="K121" s="18"/>
      <c r="L121" s="18"/>
      <c r="M121" s="18"/>
      <c r="N121" s="18"/>
      <c r="O121" s="18"/>
      <c r="P121" s="18"/>
      <c r="Q121" s="18"/>
      <c r="R121" s="18"/>
      <c r="S121" s="18"/>
    </row>
    <row r="122" spans="1:19" ht="12.75">
      <c r="A122" s="18"/>
      <c r="B122" s="18"/>
      <c r="C122" s="18"/>
      <c r="D122" s="18"/>
      <c r="E122" s="18"/>
      <c r="F122" s="18"/>
      <c r="G122" s="18"/>
      <c r="H122" s="18"/>
      <c r="I122" s="18"/>
      <c r="J122" s="18"/>
      <c r="K122" s="18"/>
      <c r="L122" s="18"/>
      <c r="M122" s="18"/>
      <c r="N122" s="18"/>
      <c r="O122" s="18"/>
      <c r="P122" s="18"/>
      <c r="Q122" s="18"/>
      <c r="R122" s="18"/>
      <c r="S122" s="18"/>
    </row>
    <row r="123" spans="1:19" ht="12.75">
      <c r="A123" s="18"/>
      <c r="B123" s="18"/>
      <c r="C123" s="18"/>
      <c r="D123" s="18"/>
      <c r="E123" s="18"/>
      <c r="F123" s="18"/>
      <c r="G123" s="18"/>
      <c r="H123" s="18"/>
      <c r="I123" s="18"/>
      <c r="J123" s="18"/>
      <c r="K123" s="18"/>
      <c r="L123" s="18"/>
      <c r="M123" s="18"/>
      <c r="N123" s="18"/>
      <c r="O123" s="18"/>
      <c r="P123" s="18"/>
      <c r="Q123" s="18"/>
      <c r="R123" s="18"/>
      <c r="S123" s="18"/>
    </row>
    <row r="124" spans="1:19" ht="12.75">
      <c r="A124" s="18"/>
      <c r="B124" s="18"/>
      <c r="C124" s="18"/>
      <c r="D124" s="18"/>
      <c r="E124" s="18"/>
      <c r="F124" s="18"/>
      <c r="G124" s="18"/>
      <c r="H124" s="18"/>
      <c r="I124" s="18"/>
      <c r="J124" s="18"/>
      <c r="K124" s="18"/>
      <c r="L124" s="18"/>
      <c r="M124" s="18"/>
      <c r="N124" s="18"/>
      <c r="O124" s="18"/>
      <c r="P124" s="18"/>
      <c r="Q124" s="18"/>
      <c r="R124" s="18"/>
      <c r="S124" s="18"/>
    </row>
    <row r="125" spans="1:19" ht="12.75">
      <c r="A125" s="18"/>
      <c r="B125" s="18"/>
      <c r="C125" s="18"/>
      <c r="D125" s="18"/>
      <c r="E125" s="18"/>
      <c r="F125" s="18"/>
      <c r="G125" s="18"/>
      <c r="H125" s="18"/>
      <c r="I125" s="18"/>
      <c r="J125" s="18"/>
      <c r="K125" s="18"/>
      <c r="L125" s="18"/>
      <c r="M125" s="18"/>
      <c r="N125" s="18"/>
      <c r="O125" s="18"/>
      <c r="P125" s="18"/>
      <c r="Q125" s="18"/>
      <c r="R125" s="18"/>
      <c r="S125" s="18"/>
    </row>
    <row r="126" spans="1:19" ht="12.75">
      <c r="A126" s="18"/>
      <c r="B126" s="18"/>
      <c r="C126" s="18"/>
      <c r="D126" s="18"/>
      <c r="E126" s="18"/>
      <c r="F126" s="18"/>
      <c r="G126" s="18"/>
      <c r="H126" s="18"/>
      <c r="I126" s="18"/>
      <c r="J126" s="18"/>
      <c r="K126" s="18"/>
      <c r="L126" s="18"/>
      <c r="M126" s="18"/>
      <c r="N126" s="18"/>
      <c r="O126" s="18"/>
      <c r="P126" s="18"/>
      <c r="Q126" s="18"/>
      <c r="R126" s="18"/>
      <c r="S126" s="18"/>
    </row>
    <row r="127" spans="1:19" ht="12.75">
      <c r="A127" s="18"/>
      <c r="B127" s="18"/>
      <c r="C127" s="18"/>
      <c r="D127" s="18"/>
      <c r="E127" s="18"/>
      <c r="F127" s="18"/>
      <c r="G127" s="18"/>
      <c r="H127" s="18"/>
      <c r="I127" s="18"/>
      <c r="J127" s="18"/>
      <c r="K127" s="18"/>
      <c r="L127" s="18"/>
      <c r="M127" s="18"/>
      <c r="N127" s="18"/>
      <c r="O127" s="18"/>
      <c r="P127" s="18"/>
      <c r="Q127" s="18"/>
      <c r="R127" s="18"/>
      <c r="S127" s="18"/>
    </row>
    <row r="128" spans="1:19" ht="12.75">
      <c r="A128" s="18"/>
      <c r="B128" s="18"/>
      <c r="C128" s="18"/>
      <c r="D128" s="18"/>
      <c r="E128" s="18"/>
      <c r="F128" s="18"/>
      <c r="G128" s="18"/>
      <c r="H128" s="18"/>
      <c r="I128" s="18"/>
      <c r="J128" s="18"/>
      <c r="K128" s="18"/>
      <c r="L128" s="18"/>
      <c r="M128" s="18"/>
      <c r="N128" s="18"/>
      <c r="O128" s="18"/>
      <c r="P128" s="18"/>
      <c r="Q128" s="18"/>
      <c r="R128" s="18"/>
      <c r="S128" s="18"/>
    </row>
    <row r="129" spans="1:19" ht="12.75">
      <c r="A129" s="18"/>
      <c r="B129" s="18"/>
      <c r="C129" s="18"/>
      <c r="D129" s="18"/>
      <c r="E129" s="18"/>
      <c r="F129" s="18"/>
      <c r="G129" s="18"/>
      <c r="H129" s="18"/>
      <c r="I129" s="18"/>
      <c r="J129" s="18"/>
      <c r="K129" s="18"/>
      <c r="L129" s="18"/>
      <c r="M129" s="18"/>
      <c r="N129" s="18"/>
      <c r="O129" s="18"/>
      <c r="P129" s="18"/>
      <c r="Q129" s="18"/>
      <c r="R129" s="18"/>
      <c r="S129" s="18"/>
    </row>
    <row r="130" spans="1:19" ht="12.75">
      <c r="A130" s="18"/>
      <c r="B130" s="18"/>
      <c r="C130" s="18"/>
      <c r="D130" s="18"/>
      <c r="E130" s="18"/>
      <c r="F130" s="18"/>
      <c r="G130" s="18"/>
      <c r="H130" s="18"/>
      <c r="I130" s="18"/>
      <c r="J130" s="18"/>
      <c r="K130" s="18"/>
      <c r="L130" s="18"/>
      <c r="M130" s="18"/>
      <c r="N130" s="18"/>
      <c r="O130" s="18"/>
      <c r="P130" s="18"/>
      <c r="Q130" s="18"/>
      <c r="R130" s="18"/>
      <c r="S130" s="18"/>
    </row>
    <row r="131" spans="1:19" ht="12.75">
      <c r="A131" s="18"/>
      <c r="B131" s="18"/>
      <c r="C131" s="18"/>
      <c r="D131" s="18"/>
      <c r="E131" s="18"/>
      <c r="F131" s="18"/>
      <c r="G131" s="18"/>
      <c r="H131" s="18"/>
      <c r="I131" s="18"/>
      <c r="J131" s="18"/>
      <c r="K131" s="18"/>
      <c r="L131" s="18"/>
      <c r="M131" s="18"/>
      <c r="N131" s="18"/>
      <c r="O131" s="18"/>
      <c r="P131" s="18"/>
      <c r="Q131" s="18"/>
      <c r="R131" s="18"/>
      <c r="S131" s="18"/>
    </row>
    <row r="132" spans="1:19" ht="12.75">
      <c r="A132" s="18"/>
      <c r="B132" s="18"/>
      <c r="C132" s="18"/>
      <c r="D132" s="18"/>
      <c r="E132" s="18"/>
      <c r="F132" s="18"/>
      <c r="G132" s="18"/>
      <c r="H132" s="18"/>
      <c r="I132" s="18"/>
      <c r="J132" s="18"/>
      <c r="K132" s="18"/>
      <c r="L132" s="18"/>
      <c r="M132" s="18"/>
      <c r="N132" s="18"/>
      <c r="O132" s="18"/>
      <c r="P132" s="18"/>
      <c r="Q132" s="18"/>
      <c r="R132" s="18"/>
      <c r="S132" s="18"/>
    </row>
    <row r="133" spans="1:19" ht="12.75">
      <c r="A133" s="18"/>
      <c r="B133" s="18"/>
      <c r="C133" s="18"/>
      <c r="D133" s="18"/>
      <c r="E133" s="18"/>
      <c r="F133" s="18"/>
      <c r="G133" s="18"/>
      <c r="H133" s="18"/>
      <c r="I133" s="18"/>
      <c r="J133" s="18"/>
      <c r="K133" s="18"/>
      <c r="L133" s="18"/>
      <c r="M133" s="18"/>
      <c r="N133" s="18"/>
      <c r="O133" s="18"/>
      <c r="P133" s="18"/>
      <c r="Q133" s="18"/>
      <c r="R133" s="18"/>
      <c r="S133" s="18"/>
    </row>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row r="196" s="18" customFormat="1" ht="12.75"/>
    <row r="197" s="18" customFormat="1" ht="12.75"/>
    <row r="198" s="18" customFormat="1" ht="12.75"/>
    <row r="199" s="18" customFormat="1" ht="12.75"/>
    <row r="200" s="18" customFormat="1" ht="12.75"/>
    <row r="201" s="18" customFormat="1" ht="12.75"/>
    <row r="202" s="18" customFormat="1" ht="12.75"/>
    <row r="203" s="18" customFormat="1" ht="12.75"/>
    <row r="204" s="18" customFormat="1" ht="12.75"/>
    <row r="205" s="18" customFormat="1" ht="12.75"/>
    <row r="206" s="18" customFormat="1" ht="12.75"/>
    <row r="207" s="18" customFormat="1" ht="12.75"/>
    <row r="208" s="18" customFormat="1" ht="12.75"/>
  </sheetData>
  <sheetProtection/>
  <mergeCells count="2">
    <mergeCell ref="A1:B2"/>
    <mergeCell ref="E4:Z4"/>
  </mergeCells>
  <hyperlinks>
    <hyperlink ref="A95" r:id="rId1" display="Time series dataset"/>
  </hyperlinks>
  <printOptions/>
  <pageMargins left="0.7" right="0.7" top="0.75" bottom="0.75" header="0.3" footer="0.3"/>
  <pageSetup fitToHeight="1" fitToWidth="1" horizontalDpi="600" verticalDpi="600" orientation="landscape" paperSize="8" scale="54" r:id="rId3"/>
  <drawing r:id="rId2"/>
</worksheet>
</file>

<file path=xl/worksheets/sheet19.xml><?xml version="1.0" encoding="utf-8"?>
<worksheet xmlns="http://schemas.openxmlformats.org/spreadsheetml/2006/main" xmlns:r="http://schemas.openxmlformats.org/officeDocument/2006/relationships">
  <sheetPr codeName="Sheet6">
    <tabColor rgb="FFFF0000"/>
    <pageSetUpPr fitToPage="1"/>
  </sheetPr>
  <dimension ref="A1:AW120"/>
  <sheetViews>
    <sheetView view="pageBreakPreview" zoomScale="60" zoomScaleNormal="60" zoomScalePageLayoutView="0" workbookViewId="0" topLeftCell="A1">
      <selection activeCell="A1" sqref="A1:B2"/>
    </sheetView>
  </sheetViews>
  <sheetFormatPr defaultColWidth="9.28125" defaultRowHeight="12.75"/>
  <cols>
    <col min="1" max="1" width="6.00390625" style="8" customWidth="1"/>
    <col min="2" max="2" width="14.7109375" style="8" customWidth="1"/>
    <col min="3" max="3" width="3.28125" style="8" customWidth="1"/>
    <col min="4" max="4" width="11.28125" style="8" customWidth="1"/>
    <col min="5" max="6" width="15.28125" style="8" customWidth="1"/>
    <col min="7" max="7" width="11.421875" style="8" customWidth="1"/>
    <col min="8" max="8" width="14.00390625" style="8" customWidth="1"/>
    <col min="9" max="10" width="11.421875" style="8" customWidth="1"/>
    <col min="11" max="12" width="14.140625" style="8" customWidth="1"/>
    <col min="13" max="13" width="16.28125" style="8" customWidth="1"/>
    <col min="14" max="14" width="12.7109375" style="8" customWidth="1"/>
    <col min="15" max="15" width="15.7109375" style="8" customWidth="1"/>
    <col min="16" max="16" width="14.57421875" style="8" customWidth="1"/>
    <col min="17" max="17" width="13.8515625" style="8" customWidth="1"/>
    <col min="18" max="18" width="12.28125" style="8" customWidth="1"/>
    <col min="19" max="19" width="14.00390625" style="8" customWidth="1"/>
    <col min="20" max="20" width="14.00390625" style="18" customWidth="1"/>
    <col min="21" max="21" width="12.8515625" style="18" customWidth="1"/>
    <col min="22" max="22" width="10.7109375" style="18" customWidth="1"/>
    <col min="23" max="23" width="14.8515625" style="18" customWidth="1"/>
    <col min="24" max="24" width="14.00390625" style="18" customWidth="1"/>
    <col min="25" max="25" width="11.7109375" style="18" customWidth="1"/>
    <col min="26" max="26" width="20.28125" style="18" customWidth="1"/>
    <col min="27" max="27" width="10.140625" style="18" bestFit="1" customWidth="1"/>
    <col min="28" max="28" width="10.28125" style="18" bestFit="1" customWidth="1"/>
    <col min="29" max="29" width="13.140625" style="18" bestFit="1" customWidth="1"/>
    <col min="30" max="49" width="9.28125" style="18" customWidth="1"/>
    <col min="50" max="16384" width="9.28125" style="8" customWidth="1"/>
  </cols>
  <sheetData>
    <row r="1" spans="1:49" ht="22.5" customHeight="1">
      <c r="A1" s="139" t="s">
        <v>348</v>
      </c>
      <c r="B1" s="140"/>
      <c r="C1" s="26" t="s">
        <v>350</v>
      </c>
      <c r="D1" s="21"/>
      <c r="E1" s="26"/>
      <c r="F1" s="26"/>
      <c r="G1" s="26"/>
      <c r="H1" s="26"/>
      <c r="I1" s="26"/>
      <c r="J1" s="26"/>
      <c r="K1" s="26"/>
      <c r="L1" s="26"/>
      <c r="T1" s="8"/>
      <c r="U1" s="86"/>
      <c r="V1" s="86"/>
      <c r="W1" s="61"/>
      <c r="X1" s="86"/>
      <c r="Y1" s="86"/>
      <c r="Z1" s="86"/>
      <c r="AA1" s="86"/>
      <c r="AU1" s="8"/>
      <c r="AV1" s="8"/>
      <c r="AW1" s="8"/>
    </row>
    <row r="2" spans="1:49" ht="17.25">
      <c r="A2" s="140"/>
      <c r="B2" s="140"/>
      <c r="C2" s="26" t="s">
        <v>361</v>
      </c>
      <c r="D2" s="21"/>
      <c r="E2" s="26"/>
      <c r="F2" s="26"/>
      <c r="G2" s="26"/>
      <c r="H2" s="26"/>
      <c r="I2" s="26"/>
      <c r="J2" s="26"/>
      <c r="K2" s="26"/>
      <c r="L2" s="26"/>
      <c r="P2" s="111" t="s">
        <v>369</v>
      </c>
      <c r="Q2" s="27"/>
      <c r="S2" s="12"/>
      <c r="T2" s="8"/>
      <c r="U2" s="86"/>
      <c r="V2" s="86"/>
      <c r="W2" s="86"/>
      <c r="X2" s="86"/>
      <c r="Y2" s="86"/>
      <c r="Z2" s="86"/>
      <c r="AA2" s="86"/>
      <c r="AU2" s="8"/>
      <c r="AV2" s="8"/>
      <c r="AW2" s="8"/>
    </row>
    <row r="3" spans="1:49" ht="6.75" customHeight="1" thickBot="1">
      <c r="A3" s="10"/>
      <c r="B3" s="10"/>
      <c r="C3" s="10"/>
      <c r="D3" s="10"/>
      <c r="E3" s="10"/>
      <c r="F3" s="10"/>
      <c r="G3" s="10"/>
      <c r="H3" s="10"/>
      <c r="I3" s="10"/>
      <c r="J3" s="10"/>
      <c r="K3" s="10"/>
      <c r="L3" s="10"/>
      <c r="M3" s="10"/>
      <c r="N3" s="10"/>
      <c r="O3" s="10"/>
      <c r="P3" s="10"/>
      <c r="Q3" s="10"/>
      <c r="R3" s="10"/>
      <c r="S3" s="10"/>
      <c r="T3" s="10"/>
      <c r="U3" s="98"/>
      <c r="V3" s="98"/>
      <c r="W3" s="98"/>
      <c r="X3" s="98"/>
      <c r="Y3" s="98"/>
      <c r="Z3" s="98"/>
      <c r="AA3" s="86"/>
      <c r="AU3" s="8"/>
      <c r="AV3" s="8"/>
      <c r="AW3" s="8"/>
    </row>
    <row r="4" spans="3:49" ht="18" customHeight="1">
      <c r="C4" s="11"/>
      <c r="D4" s="93"/>
      <c r="E4" s="135" t="s">
        <v>26</v>
      </c>
      <c r="F4" s="135"/>
      <c r="G4" s="136"/>
      <c r="H4" s="136"/>
      <c r="I4" s="136"/>
      <c r="J4" s="136"/>
      <c r="K4" s="136"/>
      <c r="L4" s="136"/>
      <c r="M4" s="136"/>
      <c r="N4" s="136"/>
      <c r="O4" s="136"/>
      <c r="P4" s="136"/>
      <c r="Q4" s="136"/>
      <c r="R4" s="136"/>
      <c r="S4" s="136"/>
      <c r="T4" s="136"/>
      <c r="U4" s="136"/>
      <c r="V4" s="136"/>
      <c r="W4" s="136"/>
      <c r="X4" s="136"/>
      <c r="Y4" s="136"/>
      <c r="Z4" s="136"/>
      <c r="AA4" s="86"/>
      <c r="AU4" s="8"/>
      <c r="AV4" s="8"/>
      <c r="AW4" s="8"/>
    </row>
    <row r="5" spans="3:49" ht="12.75">
      <c r="C5" s="12"/>
      <c r="D5" s="77"/>
      <c r="E5" s="82"/>
      <c r="F5" s="71"/>
      <c r="G5" s="77"/>
      <c r="H5" s="77"/>
      <c r="I5" s="77"/>
      <c r="J5" s="77"/>
      <c r="K5" s="77"/>
      <c r="L5" s="12"/>
      <c r="M5" s="77" t="s">
        <v>150</v>
      </c>
      <c r="N5" s="82"/>
      <c r="O5" s="27"/>
      <c r="P5" s="27"/>
      <c r="Q5" s="27"/>
      <c r="R5" s="77"/>
      <c r="S5" s="27"/>
      <c r="T5" s="27"/>
      <c r="U5" s="27"/>
      <c r="V5" s="82"/>
      <c r="W5" s="105"/>
      <c r="X5" s="27"/>
      <c r="Y5" s="82"/>
      <c r="Z5" s="77" t="s">
        <v>178</v>
      </c>
      <c r="AA5" s="86"/>
      <c r="AU5" s="8"/>
      <c r="AV5" s="8"/>
      <c r="AW5" s="8"/>
    </row>
    <row r="6" spans="3:49" ht="14.25">
      <c r="C6" s="12"/>
      <c r="D6" s="73" t="s">
        <v>94</v>
      </c>
      <c r="E6" s="82"/>
      <c r="F6" s="36"/>
      <c r="G6" s="77"/>
      <c r="H6" s="82"/>
      <c r="I6" s="83"/>
      <c r="J6" s="77" t="s">
        <v>66</v>
      </c>
      <c r="K6" s="27"/>
      <c r="L6" s="12"/>
      <c r="M6" s="77" t="s">
        <v>151</v>
      </c>
      <c r="N6" s="27"/>
      <c r="O6" s="37" t="s">
        <v>155</v>
      </c>
      <c r="P6" s="27"/>
      <c r="Q6" s="73"/>
      <c r="R6" s="77"/>
      <c r="S6" s="77" t="s">
        <v>164</v>
      </c>
      <c r="T6" s="37" t="s">
        <v>166</v>
      </c>
      <c r="U6" s="37" t="s">
        <v>168</v>
      </c>
      <c r="V6" s="82"/>
      <c r="W6" s="105"/>
      <c r="X6" s="73"/>
      <c r="Y6" s="82"/>
      <c r="Z6" s="37" t="s">
        <v>179</v>
      </c>
      <c r="AA6" s="86"/>
      <c r="AT6" s="8"/>
      <c r="AU6" s="8"/>
      <c r="AV6" s="8"/>
      <c r="AW6" s="8"/>
    </row>
    <row r="7" spans="1:49" ht="16.5">
      <c r="A7" s="21"/>
      <c r="B7" s="21"/>
      <c r="C7" s="36"/>
      <c r="D7" s="37" t="s">
        <v>300</v>
      </c>
      <c r="E7" s="37" t="s">
        <v>61</v>
      </c>
      <c r="F7" s="39" t="s">
        <v>73</v>
      </c>
      <c r="G7" s="77"/>
      <c r="H7" s="27"/>
      <c r="I7" s="77" t="s">
        <v>67</v>
      </c>
      <c r="J7" s="77" t="s">
        <v>68</v>
      </c>
      <c r="K7" s="27"/>
      <c r="L7" s="28" t="s">
        <v>39</v>
      </c>
      <c r="M7" s="77" t="s">
        <v>152</v>
      </c>
      <c r="N7" s="73"/>
      <c r="O7" s="77" t="s">
        <v>156</v>
      </c>
      <c r="P7" s="37" t="s">
        <v>157</v>
      </c>
      <c r="Q7" s="77" t="s">
        <v>160</v>
      </c>
      <c r="R7" s="73"/>
      <c r="S7" s="37" t="s">
        <v>165</v>
      </c>
      <c r="T7" s="77" t="s">
        <v>13</v>
      </c>
      <c r="U7" s="77" t="s">
        <v>170</v>
      </c>
      <c r="V7" s="73"/>
      <c r="W7" s="77" t="s">
        <v>171</v>
      </c>
      <c r="X7" s="77" t="s">
        <v>174</v>
      </c>
      <c r="Y7" s="77" t="s">
        <v>177</v>
      </c>
      <c r="Z7" s="37" t="s">
        <v>180</v>
      </c>
      <c r="AA7" s="86"/>
      <c r="AT7" s="8"/>
      <c r="AU7" s="8"/>
      <c r="AV7" s="8"/>
      <c r="AW7" s="8"/>
    </row>
    <row r="8" spans="1:49" ht="14.25">
      <c r="A8" s="21"/>
      <c r="B8" s="21"/>
      <c r="C8" s="21"/>
      <c r="D8" s="37" t="s">
        <v>343</v>
      </c>
      <c r="E8" s="37" t="s">
        <v>62</v>
      </c>
      <c r="F8" s="39" t="s">
        <v>85</v>
      </c>
      <c r="G8" s="77" t="s">
        <v>69</v>
      </c>
      <c r="H8" s="37"/>
      <c r="I8" s="37" t="s">
        <v>71</v>
      </c>
      <c r="J8" s="77" t="s">
        <v>72</v>
      </c>
      <c r="K8" s="37"/>
      <c r="L8" s="39" t="s">
        <v>3</v>
      </c>
      <c r="M8" s="37" t="s">
        <v>5</v>
      </c>
      <c r="N8" s="73" t="s">
        <v>154</v>
      </c>
      <c r="O8" s="77" t="s">
        <v>3</v>
      </c>
      <c r="P8" s="37" t="s">
        <v>158</v>
      </c>
      <c r="Q8" s="77" t="s">
        <v>161</v>
      </c>
      <c r="R8" s="77" t="s">
        <v>162</v>
      </c>
      <c r="S8" s="77" t="s">
        <v>163</v>
      </c>
      <c r="T8" s="77" t="s">
        <v>167</v>
      </c>
      <c r="U8" s="77" t="s">
        <v>158</v>
      </c>
      <c r="V8" s="37"/>
      <c r="W8" s="77" t="s">
        <v>172</v>
      </c>
      <c r="X8" s="77" t="s">
        <v>175</v>
      </c>
      <c r="Y8" s="77" t="s">
        <v>167</v>
      </c>
      <c r="Z8" s="37" t="s">
        <v>181</v>
      </c>
      <c r="AA8" s="86"/>
      <c r="AT8" s="8"/>
      <c r="AU8" s="8"/>
      <c r="AV8" s="8"/>
      <c r="AW8" s="8"/>
    </row>
    <row r="9" spans="1:49" ht="14.25">
      <c r="A9" s="62"/>
      <c r="B9" s="62"/>
      <c r="C9" s="62"/>
      <c r="D9" s="70" t="s">
        <v>93</v>
      </c>
      <c r="E9" s="70" t="s">
        <v>63</v>
      </c>
      <c r="F9" s="40" t="s">
        <v>4</v>
      </c>
      <c r="G9" s="70" t="s">
        <v>74</v>
      </c>
      <c r="H9" s="70" t="s">
        <v>183</v>
      </c>
      <c r="I9" s="70" t="s">
        <v>76</v>
      </c>
      <c r="J9" s="70" t="s">
        <v>77</v>
      </c>
      <c r="K9" s="122" t="s">
        <v>364</v>
      </c>
      <c r="L9" s="40" t="s">
        <v>4</v>
      </c>
      <c r="M9" s="70" t="s">
        <v>12</v>
      </c>
      <c r="N9" s="77" t="s">
        <v>153</v>
      </c>
      <c r="O9" s="37" t="s">
        <v>14</v>
      </c>
      <c r="P9" s="37" t="s">
        <v>159</v>
      </c>
      <c r="Q9" s="70" t="s">
        <v>14</v>
      </c>
      <c r="R9" s="77" t="s">
        <v>14</v>
      </c>
      <c r="S9" s="77" t="s">
        <v>14</v>
      </c>
      <c r="T9" s="37" t="s">
        <v>14</v>
      </c>
      <c r="U9" s="37" t="s">
        <v>169</v>
      </c>
      <c r="V9" s="70" t="s">
        <v>22</v>
      </c>
      <c r="W9" s="77" t="s">
        <v>173</v>
      </c>
      <c r="X9" s="37" t="s">
        <v>176</v>
      </c>
      <c r="Y9" s="77" t="s">
        <v>14</v>
      </c>
      <c r="Z9" s="37" t="s">
        <v>182</v>
      </c>
      <c r="AA9" s="86"/>
      <c r="AT9" s="8"/>
      <c r="AU9" s="8"/>
      <c r="AV9" s="8"/>
      <c r="AW9" s="8"/>
    </row>
    <row r="10" spans="1:49" ht="15.75" customHeight="1">
      <c r="A10" s="63" t="s">
        <v>38</v>
      </c>
      <c r="B10" s="63"/>
      <c r="C10" s="63"/>
      <c r="D10" s="75" t="s">
        <v>91</v>
      </c>
      <c r="E10" s="37" t="s">
        <v>65</v>
      </c>
      <c r="F10" s="37" t="s">
        <v>83</v>
      </c>
      <c r="G10" s="76" t="s">
        <v>78</v>
      </c>
      <c r="H10" s="77" t="s">
        <v>79</v>
      </c>
      <c r="I10" s="77" t="s">
        <v>80</v>
      </c>
      <c r="J10" s="77" t="s">
        <v>81</v>
      </c>
      <c r="K10" s="76" t="s">
        <v>82</v>
      </c>
      <c r="L10" s="43" t="s">
        <v>37</v>
      </c>
      <c r="M10" s="75" t="s">
        <v>133</v>
      </c>
      <c r="N10" s="75" t="s">
        <v>134</v>
      </c>
      <c r="O10" s="75" t="s">
        <v>135</v>
      </c>
      <c r="P10" s="75" t="s">
        <v>136</v>
      </c>
      <c r="Q10" s="75" t="s">
        <v>138</v>
      </c>
      <c r="R10" s="75" t="s">
        <v>139</v>
      </c>
      <c r="S10" s="75" t="s">
        <v>140</v>
      </c>
      <c r="T10" s="75" t="s">
        <v>141</v>
      </c>
      <c r="U10" s="75" t="s">
        <v>142</v>
      </c>
      <c r="V10" s="75" t="s">
        <v>143</v>
      </c>
      <c r="W10" s="75" t="s">
        <v>144</v>
      </c>
      <c r="X10" s="75" t="s">
        <v>145</v>
      </c>
      <c r="Y10" s="75" t="s">
        <v>146</v>
      </c>
      <c r="Z10" s="75" t="s">
        <v>147</v>
      </c>
      <c r="AA10" s="86"/>
      <c r="AT10" s="8"/>
      <c r="AU10" s="8"/>
      <c r="AV10" s="8"/>
      <c r="AW10" s="8"/>
    </row>
    <row r="11" spans="1:49" ht="15.75" customHeight="1">
      <c r="A11" s="64" t="s">
        <v>368</v>
      </c>
      <c r="B11" s="65"/>
      <c r="C11" s="66"/>
      <c r="D11" s="78">
        <v>1000</v>
      </c>
      <c r="E11" s="132">
        <v>6</v>
      </c>
      <c r="F11" s="127">
        <v>139</v>
      </c>
      <c r="G11" s="127">
        <v>11</v>
      </c>
      <c r="H11" s="127">
        <v>101</v>
      </c>
      <c r="I11" s="127">
        <v>14</v>
      </c>
      <c r="J11" s="127">
        <v>13</v>
      </c>
      <c r="K11" s="127">
        <v>64</v>
      </c>
      <c r="L11" s="127">
        <v>790</v>
      </c>
      <c r="M11" s="127">
        <v>104</v>
      </c>
      <c r="N11" s="127">
        <v>40</v>
      </c>
      <c r="O11" s="127">
        <v>29</v>
      </c>
      <c r="P11" s="127">
        <v>66</v>
      </c>
      <c r="Q11" s="127">
        <v>68</v>
      </c>
      <c r="R11" s="127">
        <v>135</v>
      </c>
      <c r="S11" s="127">
        <v>77</v>
      </c>
      <c r="T11" s="127">
        <v>53</v>
      </c>
      <c r="U11" s="127">
        <v>49</v>
      </c>
      <c r="V11" s="127">
        <v>587</v>
      </c>
      <c r="W11" s="127">
        <v>75</v>
      </c>
      <c r="X11" s="127">
        <v>16</v>
      </c>
      <c r="Y11" s="127">
        <v>18</v>
      </c>
      <c r="Z11" s="127">
        <v>3</v>
      </c>
      <c r="AA11" s="46"/>
      <c r="AB11" s="46"/>
      <c r="AC11" s="46"/>
      <c r="AT11" s="8"/>
      <c r="AU11" s="8"/>
      <c r="AV11" s="8"/>
      <c r="AW11" s="8"/>
    </row>
    <row r="12" spans="1:49" ht="15" customHeight="1">
      <c r="A12" s="25"/>
      <c r="B12" s="25"/>
      <c r="C12" s="25"/>
      <c r="D12" s="39"/>
      <c r="E12" s="21"/>
      <c r="F12" s="21"/>
      <c r="G12" s="39"/>
      <c r="H12" s="39"/>
      <c r="I12" s="39"/>
      <c r="J12" s="39"/>
      <c r="K12" s="39"/>
      <c r="L12" s="39"/>
      <c r="M12" s="39"/>
      <c r="N12" s="39"/>
      <c r="O12" s="39"/>
      <c r="P12" s="39"/>
      <c r="Q12" s="39"/>
      <c r="R12" s="39"/>
      <c r="S12" s="39"/>
      <c r="T12" s="39"/>
      <c r="U12" s="39"/>
      <c r="V12" s="39"/>
      <c r="W12" s="39"/>
      <c r="X12" s="39"/>
      <c r="Y12" s="39"/>
      <c r="Z12" s="39"/>
      <c r="AA12" s="86"/>
      <c r="AT12" s="8"/>
      <c r="AU12" s="8"/>
      <c r="AV12" s="8"/>
      <c r="AW12" s="8"/>
    </row>
    <row r="13" spans="1:49" ht="15">
      <c r="A13" s="31" t="s">
        <v>7</v>
      </c>
      <c r="B13" s="25"/>
      <c r="C13" s="25"/>
      <c r="D13" s="41"/>
      <c r="E13" s="41"/>
      <c r="F13" s="41"/>
      <c r="G13" s="41"/>
      <c r="H13" s="41"/>
      <c r="I13" s="41"/>
      <c r="J13" s="41"/>
      <c r="K13" s="41"/>
      <c r="L13" s="41"/>
      <c r="M13" s="41"/>
      <c r="N13" s="41"/>
      <c r="O13" s="41"/>
      <c r="P13" s="41"/>
      <c r="Q13" s="41"/>
      <c r="R13" s="41"/>
      <c r="S13" s="41"/>
      <c r="T13" s="41"/>
      <c r="U13" s="41"/>
      <c r="V13" s="41"/>
      <c r="W13" s="41"/>
      <c r="X13" s="41"/>
      <c r="Y13" s="41"/>
      <c r="Z13" s="41"/>
      <c r="AA13" s="86"/>
      <c r="AT13" s="8"/>
      <c r="AU13" s="8"/>
      <c r="AV13" s="8"/>
      <c r="AW13" s="8"/>
    </row>
    <row r="14" spans="1:49" ht="15">
      <c r="A14" s="31"/>
      <c r="B14" s="25"/>
      <c r="C14" s="25"/>
      <c r="D14" s="41"/>
      <c r="E14" s="41"/>
      <c r="F14" s="41"/>
      <c r="G14" s="41"/>
      <c r="H14" s="41"/>
      <c r="I14" s="41"/>
      <c r="J14" s="41"/>
      <c r="K14" s="41"/>
      <c r="L14" s="41"/>
      <c r="M14" s="41"/>
      <c r="N14" s="41"/>
      <c r="O14" s="41"/>
      <c r="P14" s="41"/>
      <c r="Q14" s="41"/>
      <c r="R14" s="41"/>
      <c r="S14" s="41"/>
      <c r="T14" s="41"/>
      <c r="U14" s="41"/>
      <c r="V14" s="41"/>
      <c r="W14" s="41"/>
      <c r="X14" s="41"/>
      <c r="Y14" s="41"/>
      <c r="Z14" s="41"/>
      <c r="AA14" s="86"/>
      <c r="AT14" s="8"/>
      <c r="AU14" s="8"/>
      <c r="AV14" s="8"/>
      <c r="AW14" s="8"/>
    </row>
    <row r="15" spans="1:49" ht="15">
      <c r="A15" s="31"/>
      <c r="B15" s="25"/>
      <c r="C15" s="25"/>
      <c r="D15" s="100" t="s">
        <v>277</v>
      </c>
      <c r="E15" s="100" t="s">
        <v>278</v>
      </c>
      <c r="F15" s="100" t="s">
        <v>279</v>
      </c>
      <c r="G15" s="100" t="s">
        <v>280</v>
      </c>
      <c r="H15" s="100" t="s">
        <v>281</v>
      </c>
      <c r="I15" s="100" t="s">
        <v>282</v>
      </c>
      <c r="J15" s="100" t="s">
        <v>283</v>
      </c>
      <c r="K15" s="100" t="s">
        <v>284</v>
      </c>
      <c r="L15" s="100" t="s">
        <v>285</v>
      </c>
      <c r="M15" s="100" t="s">
        <v>286</v>
      </c>
      <c r="N15" s="100" t="s">
        <v>287</v>
      </c>
      <c r="O15" s="100" t="s">
        <v>288</v>
      </c>
      <c r="P15" s="100" t="s">
        <v>289</v>
      </c>
      <c r="Q15" s="100" t="s">
        <v>290</v>
      </c>
      <c r="R15" s="100" t="s">
        <v>291</v>
      </c>
      <c r="S15" s="100" t="s">
        <v>292</v>
      </c>
      <c r="T15" s="100" t="s">
        <v>293</v>
      </c>
      <c r="U15" s="100" t="s">
        <v>294</v>
      </c>
      <c r="V15" s="100" t="s">
        <v>295</v>
      </c>
      <c r="W15" s="100" t="s">
        <v>296</v>
      </c>
      <c r="X15" s="100" t="s">
        <v>297</v>
      </c>
      <c r="Y15" s="100" t="s">
        <v>298</v>
      </c>
      <c r="Z15" s="100" t="s">
        <v>299</v>
      </c>
      <c r="AA15" s="86"/>
      <c r="AT15" s="8"/>
      <c r="AU15" s="8"/>
      <c r="AV15" s="8"/>
      <c r="AW15" s="8"/>
    </row>
    <row r="16" spans="1:49" ht="15">
      <c r="A16" s="31"/>
      <c r="B16" s="25"/>
      <c r="C16" s="25"/>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86"/>
      <c r="AT16" s="8"/>
      <c r="AU16" s="8"/>
      <c r="AV16" s="8"/>
      <c r="AW16" s="8"/>
    </row>
    <row r="17" spans="1:49" ht="14.25">
      <c r="A17" s="23" t="str">
        <f>'GVA 1'!A22</f>
        <v>2018</v>
      </c>
      <c r="B17" s="21" t="str">
        <f>'GVA 1'!B22</f>
        <v>Sep</v>
      </c>
      <c r="C17" s="25"/>
      <c r="D17" s="109">
        <v>1.4</v>
      </c>
      <c r="E17" s="109">
        <v>-4.2</v>
      </c>
      <c r="F17" s="109">
        <v>1.2</v>
      </c>
      <c r="G17" s="109">
        <v>7.1</v>
      </c>
      <c r="H17" s="109">
        <v>1.3</v>
      </c>
      <c r="I17" s="109">
        <v>-2.7</v>
      </c>
      <c r="J17" s="109">
        <v>-0.3</v>
      </c>
      <c r="K17" s="109">
        <v>0.8</v>
      </c>
      <c r="L17" s="109">
        <v>1.6</v>
      </c>
      <c r="M17" s="109">
        <v>3.5</v>
      </c>
      <c r="N17" s="109">
        <v>2</v>
      </c>
      <c r="O17" s="109">
        <v>1.3</v>
      </c>
      <c r="P17" s="109">
        <v>4.7</v>
      </c>
      <c r="Q17" s="109">
        <v>-0.9</v>
      </c>
      <c r="R17" s="109">
        <v>-0.6</v>
      </c>
      <c r="S17" s="109">
        <v>4.3</v>
      </c>
      <c r="T17" s="109">
        <v>3.1</v>
      </c>
      <c r="U17" s="109">
        <v>1.2</v>
      </c>
      <c r="V17" s="109">
        <v>-0.2</v>
      </c>
      <c r="W17" s="109">
        <v>0.4</v>
      </c>
      <c r="X17" s="109">
        <v>-2.4</v>
      </c>
      <c r="Y17" s="109">
        <v>3.2</v>
      </c>
      <c r="Z17" s="109">
        <v>2.6</v>
      </c>
      <c r="AA17" s="86"/>
      <c r="AT17" s="8"/>
      <c r="AU17" s="8"/>
      <c r="AV17" s="8"/>
      <c r="AW17" s="8"/>
    </row>
    <row r="18" spans="1:49" ht="14.25">
      <c r="A18" s="23" t="str">
        <f>'GVA 1'!A23</f>
        <v>    </v>
      </c>
      <c r="B18" s="21" t="str">
        <f>'GVA 1'!B23</f>
        <v>Oct</v>
      </c>
      <c r="C18" s="25"/>
      <c r="D18" s="109">
        <v>1.5</v>
      </c>
      <c r="E18" s="109">
        <v>-4.3</v>
      </c>
      <c r="F18" s="109">
        <v>0.4</v>
      </c>
      <c r="G18" s="109">
        <v>4.9</v>
      </c>
      <c r="H18" s="109">
        <v>0.5</v>
      </c>
      <c r="I18" s="109">
        <v>-2.7</v>
      </c>
      <c r="J18" s="109">
        <v>-1.1</v>
      </c>
      <c r="K18" s="109">
        <v>1.2</v>
      </c>
      <c r="L18" s="109">
        <v>1.8</v>
      </c>
      <c r="M18" s="109">
        <v>3.3</v>
      </c>
      <c r="N18" s="109">
        <v>2.3</v>
      </c>
      <c r="O18" s="109">
        <v>2.3</v>
      </c>
      <c r="P18" s="109">
        <v>4.9</v>
      </c>
      <c r="Q18" s="109">
        <v>-0.4</v>
      </c>
      <c r="R18" s="109">
        <v>-0.3</v>
      </c>
      <c r="S18" s="109">
        <v>4.3</v>
      </c>
      <c r="T18" s="109">
        <v>3</v>
      </c>
      <c r="U18" s="109">
        <v>1.2</v>
      </c>
      <c r="V18" s="109">
        <v>0</v>
      </c>
      <c r="W18" s="109">
        <v>0.7</v>
      </c>
      <c r="X18" s="109">
        <v>-2.4</v>
      </c>
      <c r="Y18" s="109">
        <v>1.6</v>
      </c>
      <c r="Z18" s="109">
        <v>5.2</v>
      </c>
      <c r="AA18" s="86"/>
      <c r="AT18" s="8"/>
      <c r="AU18" s="8"/>
      <c r="AV18" s="8"/>
      <c r="AW18" s="8"/>
    </row>
    <row r="19" spans="1:49" ht="14.25">
      <c r="A19" s="23" t="str">
        <f>'GVA 1'!A24</f>
        <v>    </v>
      </c>
      <c r="B19" s="21" t="str">
        <f>'GVA 1'!B24</f>
        <v>Nov</v>
      </c>
      <c r="C19" s="25"/>
      <c r="D19" s="109">
        <v>1.5</v>
      </c>
      <c r="E19" s="109">
        <v>-3.9</v>
      </c>
      <c r="F19" s="109">
        <v>-0.6</v>
      </c>
      <c r="G19" s="109">
        <v>1.5</v>
      </c>
      <c r="H19" s="109">
        <v>-0.3</v>
      </c>
      <c r="I19" s="109">
        <v>-3.2</v>
      </c>
      <c r="J19" s="109">
        <v>-2</v>
      </c>
      <c r="K19" s="109">
        <v>1.4</v>
      </c>
      <c r="L19" s="109">
        <v>1.9</v>
      </c>
      <c r="M19" s="109">
        <v>3.5</v>
      </c>
      <c r="N19" s="109">
        <v>2.8</v>
      </c>
      <c r="O19" s="109">
        <v>3.5</v>
      </c>
      <c r="P19" s="109">
        <v>4.9</v>
      </c>
      <c r="Q19" s="109">
        <v>-0.3</v>
      </c>
      <c r="R19" s="109">
        <v>-0.2</v>
      </c>
      <c r="S19" s="109">
        <v>4.3</v>
      </c>
      <c r="T19" s="109">
        <v>3.2</v>
      </c>
      <c r="U19" s="109">
        <v>1</v>
      </c>
      <c r="V19" s="109">
        <v>0.5</v>
      </c>
      <c r="W19" s="109">
        <v>0.8</v>
      </c>
      <c r="X19" s="109">
        <v>-2.2</v>
      </c>
      <c r="Y19" s="109">
        <v>0.4</v>
      </c>
      <c r="Z19" s="109">
        <v>8.1</v>
      </c>
      <c r="AA19" s="86"/>
      <c r="AT19" s="8"/>
      <c r="AU19" s="8"/>
      <c r="AV19" s="8"/>
      <c r="AW19" s="8"/>
    </row>
    <row r="20" spans="1:49" ht="14.25">
      <c r="A20" s="23" t="str">
        <f>'GVA 1'!A25</f>
        <v>    </v>
      </c>
      <c r="B20" s="21" t="str">
        <f>'GVA 1'!B25</f>
        <v>Dec</v>
      </c>
      <c r="C20" s="25"/>
      <c r="D20" s="109">
        <v>1.4</v>
      </c>
      <c r="E20" s="109">
        <v>-2.3</v>
      </c>
      <c r="F20" s="109">
        <v>-1</v>
      </c>
      <c r="G20" s="109">
        <v>7.4</v>
      </c>
      <c r="H20" s="109">
        <v>-1.1</v>
      </c>
      <c r="I20" s="109">
        <v>-3.7</v>
      </c>
      <c r="J20" s="109">
        <v>-2.6</v>
      </c>
      <c r="K20" s="109">
        <v>-0.5</v>
      </c>
      <c r="L20" s="109">
        <v>2</v>
      </c>
      <c r="M20" s="109">
        <v>3.7</v>
      </c>
      <c r="N20" s="109">
        <v>3.2</v>
      </c>
      <c r="O20" s="109">
        <v>3.9</v>
      </c>
      <c r="P20" s="109">
        <v>5.5</v>
      </c>
      <c r="Q20" s="109">
        <v>-0.4</v>
      </c>
      <c r="R20" s="109">
        <v>0</v>
      </c>
      <c r="S20" s="109">
        <v>4.3</v>
      </c>
      <c r="T20" s="109">
        <v>2.6</v>
      </c>
      <c r="U20" s="109">
        <v>0.8</v>
      </c>
      <c r="V20" s="109">
        <v>1</v>
      </c>
      <c r="W20" s="109">
        <v>0.6</v>
      </c>
      <c r="X20" s="109">
        <v>-1.3</v>
      </c>
      <c r="Y20" s="109">
        <v>-0.5</v>
      </c>
      <c r="Z20" s="109">
        <v>11.9</v>
      </c>
      <c r="AA20" s="86"/>
      <c r="AT20" s="8"/>
      <c r="AU20" s="8"/>
      <c r="AV20" s="8"/>
      <c r="AW20" s="8"/>
    </row>
    <row r="21" spans="1:49" ht="12.75" customHeight="1">
      <c r="A21" s="23" t="str">
        <f>'GVA 1'!A26</f>
        <v>2019</v>
      </c>
      <c r="B21" s="21" t="str">
        <f>'GVA 1'!B26</f>
        <v>Jan</v>
      </c>
      <c r="C21" s="25"/>
      <c r="D21" s="109">
        <v>1.3</v>
      </c>
      <c r="E21" s="109">
        <v>-0.1</v>
      </c>
      <c r="F21" s="109">
        <v>-1.2</v>
      </c>
      <c r="G21" s="109">
        <v>6.3</v>
      </c>
      <c r="H21" s="109">
        <v>-1.4</v>
      </c>
      <c r="I21" s="109">
        <v>-2.6</v>
      </c>
      <c r="J21" s="109">
        <v>-2.2</v>
      </c>
      <c r="K21" s="109">
        <v>-0.9</v>
      </c>
      <c r="L21" s="109">
        <v>1.9</v>
      </c>
      <c r="M21" s="109">
        <v>3.8</v>
      </c>
      <c r="N21" s="109">
        <v>2.9</v>
      </c>
      <c r="O21" s="109">
        <v>3.9</v>
      </c>
      <c r="P21" s="109">
        <v>7.2</v>
      </c>
      <c r="Q21" s="109">
        <v>-1.1</v>
      </c>
      <c r="R21" s="109">
        <v>0</v>
      </c>
      <c r="S21" s="109">
        <v>2.9</v>
      </c>
      <c r="T21" s="109">
        <v>2</v>
      </c>
      <c r="U21" s="109">
        <v>1.1</v>
      </c>
      <c r="V21" s="109">
        <v>1.5</v>
      </c>
      <c r="W21" s="109">
        <v>0.3</v>
      </c>
      <c r="X21" s="109">
        <v>-0.2</v>
      </c>
      <c r="Y21" s="109">
        <v>-1.9</v>
      </c>
      <c r="Z21" s="109">
        <v>12.6</v>
      </c>
      <c r="AA21" s="86"/>
      <c r="AT21" s="8"/>
      <c r="AU21" s="8"/>
      <c r="AV21" s="8"/>
      <c r="AW21" s="8"/>
    </row>
    <row r="22" spans="1:49" ht="14.25">
      <c r="A22" s="23" t="str">
        <f>'GVA 1'!A27</f>
        <v>    </v>
      </c>
      <c r="B22" s="21" t="str">
        <f>'GVA 1'!B27</f>
        <v>Feb</v>
      </c>
      <c r="C22" s="25"/>
      <c r="D22" s="109">
        <v>1.5</v>
      </c>
      <c r="E22" s="109">
        <v>2.1</v>
      </c>
      <c r="F22" s="109">
        <v>-1</v>
      </c>
      <c r="G22" s="109">
        <v>7.5</v>
      </c>
      <c r="H22" s="109">
        <v>-1</v>
      </c>
      <c r="I22" s="109">
        <v>-3.7</v>
      </c>
      <c r="J22" s="109">
        <v>-1.8</v>
      </c>
      <c r="K22" s="109">
        <v>0.4</v>
      </c>
      <c r="L22" s="109">
        <v>2</v>
      </c>
      <c r="M22" s="109">
        <v>3.7</v>
      </c>
      <c r="N22" s="109">
        <v>2.8</v>
      </c>
      <c r="O22" s="109">
        <v>4.2</v>
      </c>
      <c r="P22" s="109">
        <v>8.8</v>
      </c>
      <c r="Q22" s="109">
        <v>-2</v>
      </c>
      <c r="R22" s="109">
        <v>0</v>
      </c>
      <c r="S22" s="109">
        <v>2.5</v>
      </c>
      <c r="T22" s="109">
        <v>2.3</v>
      </c>
      <c r="U22" s="109">
        <v>1.5</v>
      </c>
      <c r="V22" s="109">
        <v>1.8</v>
      </c>
      <c r="W22" s="109">
        <v>0.1</v>
      </c>
      <c r="X22" s="109">
        <v>1.1</v>
      </c>
      <c r="Y22" s="109">
        <v>-2.1</v>
      </c>
      <c r="Z22" s="109">
        <v>12.3</v>
      </c>
      <c r="AA22" s="86"/>
      <c r="AT22" s="8"/>
      <c r="AU22" s="8"/>
      <c r="AV22" s="8"/>
      <c r="AW22" s="8"/>
    </row>
    <row r="23" spans="1:49" ht="14.25">
      <c r="A23" s="23" t="str">
        <f>'GVA 1'!A28</f>
        <v>    </v>
      </c>
      <c r="B23" s="21" t="str">
        <f>'GVA 1'!B28</f>
        <v>Mar</v>
      </c>
      <c r="C23" s="25"/>
      <c r="D23" s="109">
        <v>1.9</v>
      </c>
      <c r="E23" s="109">
        <v>3.8</v>
      </c>
      <c r="F23" s="109">
        <v>-0.2</v>
      </c>
      <c r="G23" s="109">
        <v>4.1</v>
      </c>
      <c r="H23" s="109">
        <v>0.1</v>
      </c>
      <c r="I23" s="109">
        <v>-4.7</v>
      </c>
      <c r="J23" s="109">
        <v>-1.2</v>
      </c>
      <c r="K23" s="109">
        <v>3.6</v>
      </c>
      <c r="L23" s="109">
        <v>2.1</v>
      </c>
      <c r="M23" s="109">
        <v>4.3</v>
      </c>
      <c r="N23" s="109">
        <v>3.2</v>
      </c>
      <c r="O23" s="109">
        <v>4.2</v>
      </c>
      <c r="P23" s="109">
        <v>8.9</v>
      </c>
      <c r="Q23" s="109">
        <v>-3</v>
      </c>
      <c r="R23" s="109">
        <v>0.1</v>
      </c>
      <c r="S23" s="109">
        <v>2.2</v>
      </c>
      <c r="T23" s="109">
        <v>3.3</v>
      </c>
      <c r="U23" s="109">
        <v>2</v>
      </c>
      <c r="V23" s="109">
        <v>2.1</v>
      </c>
      <c r="W23" s="109">
        <v>0.1</v>
      </c>
      <c r="X23" s="109">
        <v>1.8</v>
      </c>
      <c r="Y23" s="109">
        <v>-2.8</v>
      </c>
      <c r="Z23" s="109">
        <v>9.9</v>
      </c>
      <c r="AA23" s="86"/>
      <c r="AT23" s="8"/>
      <c r="AU23" s="8"/>
      <c r="AV23" s="8"/>
      <c r="AW23" s="8"/>
    </row>
    <row r="24" spans="1:49" ht="14.25">
      <c r="A24" s="23" t="str">
        <f>'GVA 1'!A29</f>
        <v>    </v>
      </c>
      <c r="B24" s="21" t="str">
        <f>'GVA 1'!B29</f>
        <v>Apr</v>
      </c>
      <c r="C24" s="25"/>
      <c r="D24" s="109">
        <v>2</v>
      </c>
      <c r="E24" s="109">
        <v>4.9</v>
      </c>
      <c r="F24" s="109">
        <v>-0.7</v>
      </c>
      <c r="G24" s="109">
        <v>2.8</v>
      </c>
      <c r="H24" s="109">
        <v>-0.3</v>
      </c>
      <c r="I24" s="109">
        <v>-5.4</v>
      </c>
      <c r="J24" s="109">
        <v>-0.5</v>
      </c>
      <c r="K24" s="109">
        <v>4.4</v>
      </c>
      <c r="L24" s="109">
        <v>2.2</v>
      </c>
      <c r="M24" s="109">
        <v>4.3</v>
      </c>
      <c r="N24" s="109">
        <v>3.9</v>
      </c>
      <c r="O24" s="109">
        <v>4</v>
      </c>
      <c r="P24" s="109">
        <v>8.7</v>
      </c>
      <c r="Q24" s="109">
        <v>-3.7</v>
      </c>
      <c r="R24" s="109">
        <v>0.3</v>
      </c>
      <c r="S24" s="109">
        <v>2.5</v>
      </c>
      <c r="T24" s="109">
        <v>3.7</v>
      </c>
      <c r="U24" s="109">
        <v>2.4</v>
      </c>
      <c r="V24" s="109">
        <v>2.4</v>
      </c>
      <c r="W24" s="109">
        <v>0.4</v>
      </c>
      <c r="X24" s="109">
        <v>1.6</v>
      </c>
      <c r="Y24" s="109">
        <v>-2.9</v>
      </c>
      <c r="Z24" s="109">
        <v>8.4</v>
      </c>
      <c r="AA24" s="86"/>
      <c r="AT24" s="8"/>
      <c r="AU24" s="8"/>
      <c r="AV24" s="8"/>
      <c r="AW24" s="8"/>
    </row>
    <row r="25" spans="1:49" ht="14.25">
      <c r="A25" s="23" t="str">
        <f>'GVA 1'!A30</f>
        <v>    </v>
      </c>
      <c r="B25" s="21" t="str">
        <f>'GVA 1'!B30</f>
        <v>May</v>
      </c>
      <c r="C25" s="25"/>
      <c r="D25" s="109">
        <v>1.8</v>
      </c>
      <c r="E25" s="109">
        <v>5.7</v>
      </c>
      <c r="F25" s="109">
        <v>-0.5</v>
      </c>
      <c r="G25" s="109">
        <v>2.1</v>
      </c>
      <c r="H25" s="109">
        <v>-0.7</v>
      </c>
      <c r="I25" s="109">
        <v>-1.1</v>
      </c>
      <c r="J25" s="109">
        <v>0.4</v>
      </c>
      <c r="K25" s="109">
        <v>3.7</v>
      </c>
      <c r="L25" s="109">
        <v>2</v>
      </c>
      <c r="M25" s="109">
        <v>3.8</v>
      </c>
      <c r="N25" s="109">
        <v>3.4</v>
      </c>
      <c r="O25" s="109">
        <v>2.7</v>
      </c>
      <c r="P25" s="109">
        <v>8.2</v>
      </c>
      <c r="Q25" s="109">
        <v>-3.9</v>
      </c>
      <c r="R25" s="109">
        <v>0.8</v>
      </c>
      <c r="S25" s="109">
        <v>1.9</v>
      </c>
      <c r="T25" s="109">
        <v>3.4</v>
      </c>
      <c r="U25" s="109">
        <v>2.5</v>
      </c>
      <c r="V25" s="109">
        <v>2.7</v>
      </c>
      <c r="W25" s="109">
        <v>0.8</v>
      </c>
      <c r="X25" s="109">
        <v>0.9</v>
      </c>
      <c r="Y25" s="109">
        <v>-3.4</v>
      </c>
      <c r="Z25" s="109">
        <v>6.7</v>
      </c>
      <c r="AA25" s="86"/>
      <c r="AT25" s="8"/>
      <c r="AU25" s="8"/>
      <c r="AV25" s="8"/>
      <c r="AW25" s="8"/>
    </row>
    <row r="26" spans="1:49" ht="14.25">
      <c r="A26" s="23" t="str">
        <f>'GVA 1'!A31</f>
        <v>    </v>
      </c>
      <c r="B26" s="21" t="str">
        <f>'GVA 1'!B31</f>
        <v>Jun</v>
      </c>
      <c r="C26" s="25"/>
      <c r="D26" s="109">
        <v>1.6</v>
      </c>
      <c r="E26" s="109">
        <v>6.2</v>
      </c>
      <c r="F26" s="109">
        <v>-1.3</v>
      </c>
      <c r="G26" s="109">
        <v>-1.7</v>
      </c>
      <c r="H26" s="109">
        <v>-2.1</v>
      </c>
      <c r="I26" s="109">
        <v>3.9</v>
      </c>
      <c r="J26" s="109">
        <v>0</v>
      </c>
      <c r="K26" s="109">
        <v>2</v>
      </c>
      <c r="L26" s="109">
        <v>2</v>
      </c>
      <c r="M26" s="109">
        <v>2.7</v>
      </c>
      <c r="N26" s="109">
        <v>2.2</v>
      </c>
      <c r="O26" s="109">
        <v>2.6</v>
      </c>
      <c r="P26" s="109">
        <v>8.7</v>
      </c>
      <c r="Q26" s="109">
        <v>-3.6</v>
      </c>
      <c r="R26" s="109">
        <v>1</v>
      </c>
      <c r="S26" s="109">
        <v>2.1</v>
      </c>
      <c r="T26" s="109">
        <v>2.5</v>
      </c>
      <c r="U26" s="109">
        <v>2.5</v>
      </c>
      <c r="V26" s="109">
        <v>3.1</v>
      </c>
      <c r="W26" s="109">
        <v>1.2</v>
      </c>
      <c r="X26" s="109">
        <v>1</v>
      </c>
      <c r="Y26" s="109">
        <v>-3</v>
      </c>
      <c r="Z26" s="109">
        <v>5.6</v>
      </c>
      <c r="AA26" s="86"/>
      <c r="AT26" s="8"/>
      <c r="AU26" s="8"/>
      <c r="AV26" s="8"/>
      <c r="AW26" s="8"/>
    </row>
    <row r="27" spans="1:49" ht="14.25">
      <c r="A27" s="23" t="str">
        <f>'GVA 1'!A32</f>
        <v>    </v>
      </c>
      <c r="B27" s="21" t="str">
        <f>'GVA 1'!B32</f>
        <v>Jul</v>
      </c>
      <c r="C27" s="25"/>
      <c r="D27" s="109">
        <v>1.5</v>
      </c>
      <c r="E27" s="109">
        <v>6.7</v>
      </c>
      <c r="F27" s="109">
        <v>-1.1</v>
      </c>
      <c r="G27" s="109">
        <v>-2.5</v>
      </c>
      <c r="H27" s="109">
        <v>-1.9</v>
      </c>
      <c r="I27" s="109">
        <v>4.6</v>
      </c>
      <c r="J27" s="109">
        <v>-0.5</v>
      </c>
      <c r="K27" s="109">
        <v>1.2</v>
      </c>
      <c r="L27" s="109">
        <v>2</v>
      </c>
      <c r="M27" s="109">
        <v>1.8</v>
      </c>
      <c r="N27" s="109">
        <v>1.5</v>
      </c>
      <c r="O27" s="109">
        <v>2.2</v>
      </c>
      <c r="P27" s="109">
        <v>9.1</v>
      </c>
      <c r="Q27" s="109">
        <v>-3.1</v>
      </c>
      <c r="R27" s="109">
        <v>1</v>
      </c>
      <c r="S27" s="109">
        <v>2.2</v>
      </c>
      <c r="T27" s="109">
        <v>2.6</v>
      </c>
      <c r="U27" s="109">
        <v>2</v>
      </c>
      <c r="V27" s="109">
        <v>3.4</v>
      </c>
      <c r="W27" s="109">
        <v>1.5</v>
      </c>
      <c r="X27" s="109">
        <v>1.3</v>
      </c>
      <c r="Y27" s="109">
        <v>-2.5</v>
      </c>
      <c r="Z27" s="109">
        <v>4.6</v>
      </c>
      <c r="AA27" s="86"/>
      <c r="AT27" s="8"/>
      <c r="AU27" s="8"/>
      <c r="AV27" s="8"/>
      <c r="AW27" s="8"/>
    </row>
    <row r="28" spans="1:49" ht="14.25">
      <c r="A28" s="23" t="str">
        <f>'GVA 1'!A33</f>
        <v>    </v>
      </c>
      <c r="B28" s="21" t="str">
        <f>'GVA 1'!B33</f>
        <v>Aug</v>
      </c>
      <c r="C28" s="25"/>
      <c r="D28" s="109">
        <v>1.4</v>
      </c>
      <c r="E28" s="109">
        <v>7.3</v>
      </c>
      <c r="F28" s="109">
        <v>-1.8</v>
      </c>
      <c r="G28" s="109">
        <v>-5.1</v>
      </c>
      <c r="H28" s="109">
        <v>-2.2</v>
      </c>
      <c r="I28" s="109">
        <v>2.4</v>
      </c>
      <c r="J28" s="109">
        <v>-0.9</v>
      </c>
      <c r="K28" s="109">
        <v>0.9</v>
      </c>
      <c r="L28" s="109">
        <v>1.9</v>
      </c>
      <c r="M28" s="109">
        <v>1.5</v>
      </c>
      <c r="N28" s="109">
        <v>1.1</v>
      </c>
      <c r="O28" s="109">
        <v>2.6</v>
      </c>
      <c r="P28" s="109">
        <v>8.4</v>
      </c>
      <c r="Q28" s="109">
        <v>-2.5</v>
      </c>
      <c r="R28" s="109">
        <v>0.8</v>
      </c>
      <c r="S28" s="109">
        <v>2.6</v>
      </c>
      <c r="T28" s="109">
        <v>2.4</v>
      </c>
      <c r="U28" s="109">
        <v>1.5</v>
      </c>
      <c r="V28" s="109">
        <v>3.6</v>
      </c>
      <c r="W28" s="109">
        <v>1.5</v>
      </c>
      <c r="X28" s="109">
        <v>2.5</v>
      </c>
      <c r="Y28" s="109">
        <v>-1.8</v>
      </c>
      <c r="Z28" s="109">
        <v>2.6</v>
      </c>
      <c r="AA28" s="86"/>
      <c r="AT28" s="8"/>
      <c r="AU28" s="8"/>
      <c r="AV28" s="8"/>
      <c r="AW28" s="8"/>
    </row>
    <row r="29" spans="1:49" ht="14.25">
      <c r="A29" s="23" t="str">
        <f>'GVA 1'!A34</f>
        <v>    </v>
      </c>
      <c r="B29" s="21" t="str">
        <f>'GVA 1'!B34</f>
        <v>Sep</v>
      </c>
      <c r="C29" s="25"/>
      <c r="D29" s="109">
        <v>1.2</v>
      </c>
      <c r="E29" s="109">
        <v>7.9</v>
      </c>
      <c r="F29" s="109">
        <v>-2.1</v>
      </c>
      <c r="G29" s="109">
        <v>-3.4</v>
      </c>
      <c r="H29" s="109">
        <v>-2.6</v>
      </c>
      <c r="I29" s="109">
        <v>0.3</v>
      </c>
      <c r="J29" s="109">
        <v>-0.2</v>
      </c>
      <c r="K29" s="109">
        <v>1.3</v>
      </c>
      <c r="L29" s="109">
        <v>1.8</v>
      </c>
      <c r="M29" s="109">
        <v>1.7</v>
      </c>
      <c r="N29" s="109">
        <v>1.1</v>
      </c>
      <c r="O29" s="109">
        <v>1.9</v>
      </c>
      <c r="P29" s="109">
        <v>7</v>
      </c>
      <c r="Q29" s="109">
        <v>-2.4</v>
      </c>
      <c r="R29" s="109">
        <v>0.7</v>
      </c>
      <c r="S29" s="109">
        <v>2.4</v>
      </c>
      <c r="T29" s="109">
        <v>2.5</v>
      </c>
      <c r="U29" s="109">
        <v>1.4</v>
      </c>
      <c r="V29" s="109">
        <v>3.7</v>
      </c>
      <c r="W29" s="109">
        <v>1.5</v>
      </c>
      <c r="X29" s="109">
        <v>2.1</v>
      </c>
      <c r="Y29" s="109">
        <v>-0.4</v>
      </c>
      <c r="Z29" s="109">
        <v>0.2</v>
      </c>
      <c r="AA29" s="86"/>
      <c r="AT29" s="8"/>
      <c r="AU29" s="8"/>
      <c r="AV29" s="8"/>
      <c r="AW29" s="8"/>
    </row>
    <row r="30" spans="1:49" ht="14.25">
      <c r="A30" s="23" t="str">
        <f>'GVA 1'!A35</f>
        <v>    </v>
      </c>
      <c r="B30" s="21" t="str">
        <f>'GVA 1'!B35</f>
        <v>Oct</v>
      </c>
      <c r="C30" s="25"/>
      <c r="D30" s="109">
        <v>1.1</v>
      </c>
      <c r="E30" s="109">
        <v>8.4</v>
      </c>
      <c r="F30" s="109">
        <v>-1.7</v>
      </c>
      <c r="G30" s="109">
        <v>-2</v>
      </c>
      <c r="H30" s="109">
        <v>-2.5</v>
      </c>
      <c r="I30" s="109">
        <v>1.9</v>
      </c>
      <c r="J30" s="109">
        <v>0.1</v>
      </c>
      <c r="K30" s="109">
        <v>0.7</v>
      </c>
      <c r="L30" s="109">
        <v>1.6</v>
      </c>
      <c r="M30" s="109">
        <v>1.9</v>
      </c>
      <c r="N30" s="109">
        <v>0.5</v>
      </c>
      <c r="O30" s="109">
        <v>1.4</v>
      </c>
      <c r="P30" s="109">
        <v>6</v>
      </c>
      <c r="Q30" s="109">
        <v>-2.4</v>
      </c>
      <c r="R30" s="109">
        <v>0.7</v>
      </c>
      <c r="S30" s="109">
        <v>2.6</v>
      </c>
      <c r="T30" s="109">
        <v>1.7</v>
      </c>
      <c r="U30" s="109">
        <v>1.6</v>
      </c>
      <c r="V30" s="109">
        <v>3.5</v>
      </c>
      <c r="W30" s="109">
        <v>1.2</v>
      </c>
      <c r="X30" s="109">
        <v>2.2</v>
      </c>
      <c r="Y30" s="109">
        <v>0.9</v>
      </c>
      <c r="Z30" s="109">
        <v>-5</v>
      </c>
      <c r="AA30" s="86"/>
      <c r="AT30" s="8"/>
      <c r="AU30" s="8"/>
      <c r="AV30" s="8"/>
      <c r="AW30" s="8"/>
    </row>
    <row r="31" spans="1:49" ht="14.25">
      <c r="A31" s="23" t="str">
        <f>'GVA 1'!A36</f>
        <v>    </v>
      </c>
      <c r="B31" s="21" t="str">
        <f>'GVA 1'!B36</f>
        <v>Nov</v>
      </c>
      <c r="C31" s="25"/>
      <c r="D31" s="109">
        <v>1</v>
      </c>
      <c r="E31" s="109">
        <v>8.2</v>
      </c>
      <c r="F31" s="109">
        <v>-1.3</v>
      </c>
      <c r="G31" s="109">
        <v>0.2</v>
      </c>
      <c r="H31" s="109">
        <v>-2.5</v>
      </c>
      <c r="I31" s="109">
        <v>3.8</v>
      </c>
      <c r="J31" s="109">
        <v>0.4</v>
      </c>
      <c r="K31" s="109">
        <v>0.3</v>
      </c>
      <c r="L31" s="109">
        <v>1.4</v>
      </c>
      <c r="M31" s="109">
        <v>1.5</v>
      </c>
      <c r="N31" s="109">
        <v>0</v>
      </c>
      <c r="O31" s="109">
        <v>0.7</v>
      </c>
      <c r="P31" s="109">
        <v>5.6</v>
      </c>
      <c r="Q31" s="109">
        <v>-2.7</v>
      </c>
      <c r="R31" s="109">
        <v>0.6</v>
      </c>
      <c r="S31" s="109">
        <v>2</v>
      </c>
      <c r="T31" s="109">
        <v>1.3</v>
      </c>
      <c r="U31" s="109">
        <v>2</v>
      </c>
      <c r="V31" s="109">
        <v>3.4</v>
      </c>
      <c r="W31" s="109">
        <v>1.1</v>
      </c>
      <c r="X31" s="109">
        <v>2.2</v>
      </c>
      <c r="Y31" s="109">
        <v>2.1</v>
      </c>
      <c r="Z31" s="109">
        <v>-8.2</v>
      </c>
      <c r="AA31" s="86"/>
      <c r="AT31" s="8"/>
      <c r="AU31" s="8"/>
      <c r="AV31" s="8"/>
      <c r="AW31" s="8"/>
    </row>
    <row r="32" spans="1:49" ht="14.25">
      <c r="A32" s="23" t="str">
        <f>'GVA 1'!A37</f>
        <v>    </v>
      </c>
      <c r="B32" s="21" t="str">
        <f>'GVA 1'!B37</f>
        <v>Dec</v>
      </c>
      <c r="C32" s="25"/>
      <c r="D32" s="109">
        <v>0.9</v>
      </c>
      <c r="E32" s="109">
        <v>7.2</v>
      </c>
      <c r="F32" s="109">
        <v>-1.2</v>
      </c>
      <c r="G32" s="109">
        <v>-1.9</v>
      </c>
      <c r="H32" s="109">
        <v>-2.2</v>
      </c>
      <c r="I32" s="109">
        <v>4.9</v>
      </c>
      <c r="J32" s="109">
        <v>0.7</v>
      </c>
      <c r="K32" s="109">
        <v>0.4</v>
      </c>
      <c r="L32" s="109">
        <v>1.3</v>
      </c>
      <c r="M32" s="109">
        <v>1.3</v>
      </c>
      <c r="N32" s="109">
        <v>-0.2</v>
      </c>
      <c r="O32" s="109">
        <v>0.8</v>
      </c>
      <c r="P32" s="109">
        <v>4.5</v>
      </c>
      <c r="Q32" s="109">
        <v>-2.6</v>
      </c>
      <c r="R32" s="109">
        <v>0.6</v>
      </c>
      <c r="S32" s="109">
        <v>1.9</v>
      </c>
      <c r="T32" s="109">
        <v>1.6</v>
      </c>
      <c r="U32" s="109">
        <v>2.3</v>
      </c>
      <c r="V32" s="109">
        <v>3.4</v>
      </c>
      <c r="W32" s="109">
        <v>1.1</v>
      </c>
      <c r="X32" s="109">
        <v>2.2</v>
      </c>
      <c r="Y32" s="109">
        <v>2.7</v>
      </c>
      <c r="Z32" s="109">
        <v>-8.1</v>
      </c>
      <c r="AA32" s="86"/>
      <c r="AT32" s="8"/>
      <c r="AU32" s="8"/>
      <c r="AV32" s="8"/>
      <c r="AW32" s="8"/>
    </row>
    <row r="33" spans="1:49" ht="14.25">
      <c r="A33" s="23" t="str">
        <f>'GVA 1'!A38</f>
        <v>2020</v>
      </c>
      <c r="B33" s="21" t="str">
        <f>'GVA 1'!B38</f>
        <v>Jan</v>
      </c>
      <c r="C33" s="25"/>
      <c r="D33" s="109">
        <v>0.8</v>
      </c>
      <c r="E33" s="109">
        <v>5.9</v>
      </c>
      <c r="F33" s="109">
        <v>-1.6</v>
      </c>
      <c r="G33" s="109">
        <v>-1.1</v>
      </c>
      <c r="H33" s="109">
        <v>-2.6</v>
      </c>
      <c r="I33" s="109">
        <v>2.3</v>
      </c>
      <c r="J33" s="109">
        <v>1.3</v>
      </c>
      <c r="K33" s="109">
        <v>0.7</v>
      </c>
      <c r="L33" s="109">
        <v>1.2</v>
      </c>
      <c r="M33" s="109">
        <v>1.1</v>
      </c>
      <c r="N33" s="109">
        <v>0.3</v>
      </c>
      <c r="O33" s="109">
        <v>1</v>
      </c>
      <c r="P33" s="109">
        <v>1.9</v>
      </c>
      <c r="Q33" s="109">
        <v>-2.4</v>
      </c>
      <c r="R33" s="109">
        <v>0.7</v>
      </c>
      <c r="S33" s="109">
        <v>2.2</v>
      </c>
      <c r="T33" s="109">
        <v>2</v>
      </c>
      <c r="U33" s="109">
        <v>2.2</v>
      </c>
      <c r="V33" s="109">
        <v>3.5</v>
      </c>
      <c r="W33" s="109">
        <v>1.2</v>
      </c>
      <c r="X33" s="109">
        <v>2.8</v>
      </c>
      <c r="Y33" s="109">
        <v>3.7</v>
      </c>
      <c r="Z33" s="109">
        <v>-5.1</v>
      </c>
      <c r="AA33" s="86"/>
      <c r="AT33" s="8"/>
      <c r="AU33" s="8"/>
      <c r="AV33" s="8"/>
      <c r="AW33" s="8"/>
    </row>
    <row r="34" spans="1:49" ht="14.25">
      <c r="A34" s="23" t="str">
        <f>'GVA 1'!A39</f>
        <v>    </v>
      </c>
      <c r="B34" s="21" t="str">
        <f>'GVA 1'!B39</f>
        <v>Feb</v>
      </c>
      <c r="C34" s="25"/>
      <c r="D34" s="109">
        <v>0.6</v>
      </c>
      <c r="E34" s="109">
        <v>4.8</v>
      </c>
      <c r="F34" s="109">
        <v>-2</v>
      </c>
      <c r="G34" s="109">
        <v>-1.8</v>
      </c>
      <c r="H34" s="109">
        <v>-2.8</v>
      </c>
      <c r="I34" s="109">
        <v>0.7</v>
      </c>
      <c r="J34" s="109">
        <v>1.3</v>
      </c>
      <c r="K34" s="109">
        <v>-0.8</v>
      </c>
      <c r="L34" s="109">
        <v>1.2</v>
      </c>
      <c r="M34" s="109">
        <v>1.1</v>
      </c>
      <c r="N34" s="109">
        <v>0.3</v>
      </c>
      <c r="O34" s="109">
        <v>1.6</v>
      </c>
      <c r="P34" s="109">
        <v>0.6</v>
      </c>
      <c r="Q34" s="109">
        <v>-1.7</v>
      </c>
      <c r="R34" s="109">
        <v>0.9</v>
      </c>
      <c r="S34" s="109">
        <v>2.6</v>
      </c>
      <c r="T34" s="109">
        <v>1.6</v>
      </c>
      <c r="U34" s="109">
        <v>1.9</v>
      </c>
      <c r="V34" s="109">
        <v>2.9</v>
      </c>
      <c r="W34" s="109">
        <v>1.1</v>
      </c>
      <c r="X34" s="109">
        <v>2.1</v>
      </c>
      <c r="Y34" s="109">
        <v>3.4</v>
      </c>
      <c r="Z34" s="109">
        <v>-3.1</v>
      </c>
      <c r="AA34" s="86"/>
      <c r="AT34" s="8"/>
      <c r="AU34" s="8"/>
      <c r="AV34" s="8"/>
      <c r="AW34" s="8"/>
    </row>
    <row r="35" spans="1:49" ht="14.25">
      <c r="A35" s="23" t="str">
        <f>'GVA 1'!A40</f>
        <v>    </v>
      </c>
      <c r="B35" s="21" t="str">
        <f>'GVA 1'!B40</f>
        <v>Mar</v>
      </c>
      <c r="C35" s="25"/>
      <c r="D35" s="109">
        <v>-2.2</v>
      </c>
      <c r="E35" s="109">
        <v>3.6</v>
      </c>
      <c r="F35" s="109">
        <v>-4.2</v>
      </c>
      <c r="G35" s="109">
        <v>-5.1</v>
      </c>
      <c r="H35" s="109">
        <v>-5.3</v>
      </c>
      <c r="I35" s="109">
        <v>-0.5</v>
      </c>
      <c r="J35" s="109">
        <v>1.7</v>
      </c>
      <c r="K35" s="109">
        <v>-4</v>
      </c>
      <c r="L35" s="109">
        <v>-1.7</v>
      </c>
      <c r="M35" s="109">
        <v>-2.9</v>
      </c>
      <c r="N35" s="109">
        <v>-4.4</v>
      </c>
      <c r="O35" s="109">
        <v>-9.6</v>
      </c>
      <c r="P35" s="109">
        <v>-0.3</v>
      </c>
      <c r="Q35" s="109">
        <v>-1</v>
      </c>
      <c r="R35" s="109">
        <v>0.9</v>
      </c>
      <c r="S35" s="109">
        <v>2</v>
      </c>
      <c r="T35" s="109">
        <v>-3</v>
      </c>
      <c r="U35" s="109">
        <v>1.5</v>
      </c>
      <c r="V35" s="109">
        <v>-6.2</v>
      </c>
      <c r="W35" s="109">
        <v>-3.2</v>
      </c>
      <c r="X35" s="109">
        <v>-3.3</v>
      </c>
      <c r="Y35" s="109">
        <v>-2</v>
      </c>
      <c r="Z35" s="109">
        <v>-4.2</v>
      </c>
      <c r="AA35" s="86"/>
      <c r="AT35" s="8"/>
      <c r="AU35" s="8"/>
      <c r="AV35" s="8"/>
      <c r="AW35" s="8"/>
    </row>
    <row r="36" spans="1:49" ht="14.25">
      <c r="A36" s="23" t="str">
        <f>'GVA 1'!A41</f>
        <v>    </v>
      </c>
      <c r="B36" s="21" t="str">
        <f>'GVA 1'!B41</f>
        <v>Apr</v>
      </c>
      <c r="C36" s="25"/>
      <c r="D36" s="109">
        <v>-10.8</v>
      </c>
      <c r="E36" s="109">
        <v>0.3</v>
      </c>
      <c r="F36" s="109">
        <v>-11.3</v>
      </c>
      <c r="G36" s="109">
        <v>-7.6</v>
      </c>
      <c r="H36" s="109">
        <v>-14.1</v>
      </c>
      <c r="I36" s="109">
        <v>-3.2</v>
      </c>
      <c r="J36" s="109">
        <v>-0.6</v>
      </c>
      <c r="K36" s="109">
        <v>-19.2</v>
      </c>
      <c r="L36" s="109">
        <v>-10.1</v>
      </c>
      <c r="M36" s="109">
        <v>-15.4</v>
      </c>
      <c r="N36" s="109">
        <v>-18.3</v>
      </c>
      <c r="O36" s="109">
        <v>-40.1</v>
      </c>
      <c r="P36" s="109">
        <v>-4</v>
      </c>
      <c r="Q36" s="109">
        <v>-2.1</v>
      </c>
      <c r="R36" s="109">
        <v>0.1</v>
      </c>
      <c r="S36" s="109">
        <v>-4.8</v>
      </c>
      <c r="T36" s="109">
        <v>-15.3</v>
      </c>
      <c r="U36" s="109">
        <v>1.5</v>
      </c>
      <c r="V36" s="109">
        <v>-19.9</v>
      </c>
      <c r="W36" s="109">
        <v>-13.8</v>
      </c>
      <c r="X36" s="109">
        <v>-19.5</v>
      </c>
      <c r="Y36" s="109">
        <v>-20.7</v>
      </c>
      <c r="Z36" s="109">
        <v>-18.5</v>
      </c>
      <c r="AA36" s="86"/>
      <c r="AT36" s="8"/>
      <c r="AU36" s="8"/>
      <c r="AV36" s="8"/>
      <c r="AW36" s="8"/>
    </row>
    <row r="37" spans="1:49" ht="14.25">
      <c r="A37" s="23" t="str">
        <f>'GVA 1'!A42</f>
        <v>    </v>
      </c>
      <c r="B37" s="21" t="str">
        <f>'GVA 1'!B42</f>
        <v>May</v>
      </c>
      <c r="C37" s="25"/>
      <c r="D37" s="117">
        <v>-18.5</v>
      </c>
      <c r="E37" s="117">
        <v>-2.8</v>
      </c>
      <c r="F37" s="117">
        <v>-17.3</v>
      </c>
      <c r="G37" s="117">
        <v>-9.4</v>
      </c>
      <c r="H37" s="117">
        <v>-21.5</v>
      </c>
      <c r="I37" s="117">
        <v>-6.9</v>
      </c>
      <c r="J37" s="117">
        <v>-2.7</v>
      </c>
      <c r="K37" s="117">
        <v>-31.7</v>
      </c>
      <c r="L37" s="117">
        <v>-17.8</v>
      </c>
      <c r="M37" s="117">
        <v>-24.7</v>
      </c>
      <c r="N37" s="117">
        <v>-29.6</v>
      </c>
      <c r="O37" s="117">
        <v>-71</v>
      </c>
      <c r="P37" s="117">
        <v>-9</v>
      </c>
      <c r="Q37" s="117">
        <v>-3.2</v>
      </c>
      <c r="R37" s="117">
        <v>-1</v>
      </c>
      <c r="S37" s="117">
        <v>-12</v>
      </c>
      <c r="T37" s="117">
        <v>-27.1</v>
      </c>
      <c r="U37" s="117">
        <v>1.6</v>
      </c>
      <c r="V37" s="117">
        <v>-31.4</v>
      </c>
      <c r="W37" s="117">
        <v>-24</v>
      </c>
      <c r="X37" s="117">
        <v>-35.9</v>
      </c>
      <c r="Y37" s="117">
        <v>-38.4</v>
      </c>
      <c r="Z37" s="117">
        <v>-32.7</v>
      </c>
      <c r="AA37" s="86"/>
      <c r="AT37" s="8"/>
      <c r="AU37" s="8"/>
      <c r="AV37" s="8"/>
      <c r="AW37" s="8"/>
    </row>
    <row r="38" spans="1:49" ht="14.25">
      <c r="A38" s="23" t="str">
        <f>'GVA 1'!A43</f>
        <v>    </v>
      </c>
      <c r="B38" s="21" t="str">
        <f>'GVA 1'!B43</f>
        <v>Jun</v>
      </c>
      <c r="C38" s="25"/>
      <c r="D38" s="117">
        <v>-21.5</v>
      </c>
      <c r="E38" s="117">
        <v>-4.3</v>
      </c>
      <c r="F38" s="117">
        <v>-18.7</v>
      </c>
      <c r="G38" s="117">
        <v>-5</v>
      </c>
      <c r="H38" s="117">
        <v>-23.6</v>
      </c>
      <c r="I38" s="117">
        <v>-9.1</v>
      </c>
      <c r="J38" s="117">
        <v>-3.8</v>
      </c>
      <c r="K38" s="117">
        <v>-38.2</v>
      </c>
      <c r="L38" s="117">
        <v>-20.8</v>
      </c>
      <c r="M38" s="117">
        <v>-23.3</v>
      </c>
      <c r="N38" s="117">
        <v>-32.6</v>
      </c>
      <c r="O38" s="117">
        <v>-87</v>
      </c>
      <c r="P38" s="117">
        <v>-12.1</v>
      </c>
      <c r="Q38" s="117">
        <v>-4.4</v>
      </c>
      <c r="R38" s="117">
        <v>-1.9</v>
      </c>
      <c r="S38" s="117">
        <v>-16.9</v>
      </c>
      <c r="T38" s="117">
        <v>-32.3</v>
      </c>
      <c r="U38" s="117">
        <v>1.8</v>
      </c>
      <c r="V38" s="117">
        <v>-32.7</v>
      </c>
      <c r="W38" s="117">
        <v>-29.6</v>
      </c>
      <c r="X38" s="117">
        <v>-43.9</v>
      </c>
      <c r="Y38" s="117">
        <v>-49.9</v>
      </c>
      <c r="Z38" s="117">
        <v>-43.4</v>
      </c>
      <c r="AA38" s="86"/>
      <c r="AT38" s="8"/>
      <c r="AU38" s="8"/>
      <c r="AV38" s="8"/>
      <c r="AW38" s="8"/>
    </row>
    <row r="39" spans="1:49" ht="14.25">
      <c r="A39" s="23" t="str">
        <f>'GVA 1'!A44</f>
        <v>    </v>
      </c>
      <c r="B39" s="21" t="str">
        <f>'GVA 1'!B44</f>
        <v>Jul</v>
      </c>
      <c r="C39" s="25"/>
      <c r="D39" s="117">
        <v>-17</v>
      </c>
      <c r="E39" s="117">
        <v>-2.9</v>
      </c>
      <c r="F39" s="117">
        <v>-13.3</v>
      </c>
      <c r="G39" s="117">
        <v>-2.5</v>
      </c>
      <c r="H39" s="117">
        <v>-17</v>
      </c>
      <c r="I39" s="117">
        <v>-6.1</v>
      </c>
      <c r="J39" s="117">
        <v>-2</v>
      </c>
      <c r="K39" s="117">
        <v>-28</v>
      </c>
      <c r="L39" s="117">
        <v>-16.8</v>
      </c>
      <c r="M39" s="117">
        <v>-11.2</v>
      </c>
      <c r="N39" s="117">
        <v>-25.6</v>
      </c>
      <c r="O39" s="117">
        <v>-73.3</v>
      </c>
      <c r="P39" s="117">
        <v>-10.7</v>
      </c>
      <c r="Q39" s="117">
        <v>-3.9</v>
      </c>
      <c r="R39" s="117">
        <v>-1.9</v>
      </c>
      <c r="S39" s="117">
        <v>-15.2</v>
      </c>
      <c r="T39" s="117">
        <v>-28.9</v>
      </c>
      <c r="U39" s="117">
        <v>2</v>
      </c>
      <c r="V39" s="117">
        <v>-27</v>
      </c>
      <c r="W39" s="117">
        <v>-27.7</v>
      </c>
      <c r="X39" s="117">
        <v>-37.3</v>
      </c>
      <c r="Y39" s="117">
        <v>-41.5</v>
      </c>
      <c r="Z39" s="117">
        <v>-37.8</v>
      </c>
      <c r="AA39" s="86"/>
      <c r="AT39" s="8"/>
      <c r="AU39" s="8"/>
      <c r="AV39" s="8"/>
      <c r="AW39" s="8"/>
    </row>
    <row r="40" spans="1:49" ht="14.25">
      <c r="A40" s="23" t="str">
        <f>'GVA 1'!A45</f>
        <v>    </v>
      </c>
      <c r="B40" s="21" t="str">
        <f>'GVA 1'!B45</f>
        <v>Aug</v>
      </c>
      <c r="C40" s="25"/>
      <c r="D40" s="117">
        <v>-12.3</v>
      </c>
      <c r="E40" s="117">
        <v>-1.5</v>
      </c>
      <c r="F40" s="117">
        <v>-8.6</v>
      </c>
      <c r="G40" s="117">
        <v>-1.6</v>
      </c>
      <c r="H40" s="117">
        <v>-11.4</v>
      </c>
      <c r="I40" s="117">
        <v>-2.4</v>
      </c>
      <c r="J40" s="117">
        <v>-0.4</v>
      </c>
      <c r="K40" s="117">
        <v>-18.3</v>
      </c>
      <c r="L40" s="117">
        <v>-12.6</v>
      </c>
      <c r="M40" s="117">
        <v>-2.1</v>
      </c>
      <c r="N40" s="117">
        <v>-19.5</v>
      </c>
      <c r="O40" s="117">
        <v>-48.2</v>
      </c>
      <c r="P40" s="117">
        <v>-8.6</v>
      </c>
      <c r="Q40" s="117">
        <v>-3.7</v>
      </c>
      <c r="R40" s="117">
        <v>-1.7</v>
      </c>
      <c r="S40" s="117">
        <v>-12.9</v>
      </c>
      <c r="T40" s="117">
        <v>-24.6</v>
      </c>
      <c r="U40" s="117">
        <v>2.1</v>
      </c>
      <c r="V40" s="117">
        <v>-21.3</v>
      </c>
      <c r="W40" s="117">
        <v>-25</v>
      </c>
      <c r="X40" s="117">
        <v>-30.5</v>
      </c>
      <c r="Y40" s="117">
        <v>-33.3</v>
      </c>
      <c r="Z40" s="117">
        <v>-27.7</v>
      </c>
      <c r="AA40" s="86"/>
      <c r="AT40" s="8"/>
      <c r="AU40" s="8"/>
      <c r="AV40" s="8"/>
      <c r="AW40" s="8"/>
    </row>
    <row r="41" spans="1:49" ht="14.25">
      <c r="A41" s="23" t="str">
        <f>'GVA 1'!A46</f>
        <v>    </v>
      </c>
      <c r="B41" s="21" t="str">
        <f>'GVA 1'!B46</f>
        <v>Sep</v>
      </c>
      <c r="C41" s="25"/>
      <c r="D41" s="117">
        <v>-9.7</v>
      </c>
      <c r="E41" s="117">
        <v>-1.1</v>
      </c>
      <c r="F41" s="117">
        <v>-6.7</v>
      </c>
      <c r="G41" s="117">
        <v>-5.3</v>
      </c>
      <c r="H41" s="117">
        <v>-8.8</v>
      </c>
      <c r="I41" s="117">
        <v>0.5</v>
      </c>
      <c r="J41" s="117">
        <v>0.3</v>
      </c>
      <c r="K41" s="117">
        <v>-12.5</v>
      </c>
      <c r="L41" s="117">
        <v>-10</v>
      </c>
      <c r="M41" s="117">
        <v>0</v>
      </c>
      <c r="N41" s="117">
        <v>-16.5</v>
      </c>
      <c r="O41" s="117">
        <v>-28.4</v>
      </c>
      <c r="P41" s="117">
        <v>-8.3</v>
      </c>
      <c r="Q41" s="117">
        <v>-3.3</v>
      </c>
      <c r="R41" s="117">
        <v>-1.4</v>
      </c>
      <c r="S41" s="117">
        <v>-11</v>
      </c>
      <c r="T41" s="117">
        <v>-23.1</v>
      </c>
      <c r="U41" s="117">
        <v>2.2</v>
      </c>
      <c r="V41" s="117">
        <v>-16.1</v>
      </c>
      <c r="W41" s="117">
        <v>-22</v>
      </c>
      <c r="X41" s="117">
        <v>-25.5</v>
      </c>
      <c r="Y41" s="117">
        <v>-25.3</v>
      </c>
      <c r="Z41" s="117">
        <v>-17.6</v>
      </c>
      <c r="AA41" s="86"/>
      <c r="AT41" s="8"/>
      <c r="AU41" s="8"/>
      <c r="AV41" s="8"/>
      <c r="AW41" s="8"/>
    </row>
    <row r="42" spans="1:49" ht="14.25">
      <c r="A42" s="23" t="s">
        <v>111</v>
      </c>
      <c r="B42" s="25"/>
      <c r="C42" s="25"/>
      <c r="D42" s="41"/>
      <c r="E42" s="41"/>
      <c r="F42" s="41"/>
      <c r="G42" s="41"/>
      <c r="H42" s="41"/>
      <c r="I42" s="41"/>
      <c r="J42" s="41"/>
      <c r="K42" s="41"/>
      <c r="L42" s="41"/>
      <c r="M42" s="41"/>
      <c r="N42" s="41"/>
      <c r="O42" s="41"/>
      <c r="P42" s="41"/>
      <c r="Q42" s="41"/>
      <c r="R42" s="41"/>
      <c r="S42" s="41"/>
      <c r="T42" s="41"/>
      <c r="U42" s="41"/>
      <c r="V42" s="41"/>
      <c r="W42" s="41"/>
      <c r="X42" s="41"/>
      <c r="Y42" s="41"/>
      <c r="Z42" s="41"/>
      <c r="AA42" s="86"/>
      <c r="AT42" s="8"/>
      <c r="AU42" s="8"/>
      <c r="AV42" s="8"/>
      <c r="AW42" s="8"/>
    </row>
    <row r="43" spans="1:49" ht="15">
      <c r="A43" s="31" t="s">
        <v>6</v>
      </c>
      <c r="B43" s="25"/>
      <c r="C43" s="25"/>
      <c r="D43" s="42"/>
      <c r="E43" s="42"/>
      <c r="F43" s="42"/>
      <c r="G43" s="42"/>
      <c r="H43" s="41"/>
      <c r="I43" s="41"/>
      <c r="J43" s="41"/>
      <c r="K43" s="41"/>
      <c r="L43" s="41"/>
      <c r="M43" s="41"/>
      <c r="N43" s="41"/>
      <c r="O43" s="41"/>
      <c r="P43" s="41"/>
      <c r="Q43" s="41"/>
      <c r="R43" s="41"/>
      <c r="S43" s="41"/>
      <c r="T43" s="41"/>
      <c r="U43" s="41"/>
      <c r="V43" s="41"/>
      <c r="W43" s="41"/>
      <c r="X43" s="41"/>
      <c r="Y43" s="41"/>
      <c r="Z43" s="41"/>
      <c r="AA43" s="86"/>
      <c r="AT43" s="8"/>
      <c r="AU43" s="8"/>
      <c r="AV43" s="8"/>
      <c r="AW43" s="8"/>
    </row>
    <row r="44" spans="1:49" ht="15">
      <c r="A44" s="31"/>
      <c r="B44" s="25"/>
      <c r="C44" s="25"/>
      <c r="D44" s="42"/>
      <c r="E44" s="42"/>
      <c r="F44" s="42"/>
      <c r="G44" s="42"/>
      <c r="H44" s="41"/>
      <c r="I44" s="41"/>
      <c r="J44" s="41"/>
      <c r="K44" s="41"/>
      <c r="L44" s="41"/>
      <c r="M44" s="41"/>
      <c r="N44" s="41"/>
      <c r="O44" s="41"/>
      <c r="P44" s="41"/>
      <c r="Q44" s="41"/>
      <c r="R44" s="41"/>
      <c r="S44" s="41"/>
      <c r="T44" s="41"/>
      <c r="U44" s="41"/>
      <c r="V44" s="41"/>
      <c r="W44" s="41"/>
      <c r="X44" s="41"/>
      <c r="Y44" s="41"/>
      <c r="Z44" s="41"/>
      <c r="AA44" s="86"/>
      <c r="AT44" s="8"/>
      <c r="AU44" s="8"/>
      <c r="AV44" s="8"/>
      <c r="AW44" s="8"/>
    </row>
    <row r="45" spans="1:49" ht="15">
      <c r="A45" s="31"/>
      <c r="B45" s="25"/>
      <c r="C45" s="25"/>
      <c r="D45" s="100" t="s">
        <v>208</v>
      </c>
      <c r="E45" s="100" t="s">
        <v>209</v>
      </c>
      <c r="F45" s="100" t="s">
        <v>210</v>
      </c>
      <c r="G45" s="100" t="s">
        <v>211</v>
      </c>
      <c r="H45" s="100" t="s">
        <v>212</v>
      </c>
      <c r="I45" s="100" t="s">
        <v>213</v>
      </c>
      <c r="J45" s="100" t="s">
        <v>214</v>
      </c>
      <c r="K45" s="100" t="s">
        <v>215</v>
      </c>
      <c r="L45" s="100" t="s">
        <v>216</v>
      </c>
      <c r="M45" s="100" t="s">
        <v>217</v>
      </c>
      <c r="N45" s="100" t="s">
        <v>218</v>
      </c>
      <c r="O45" s="100" t="s">
        <v>219</v>
      </c>
      <c r="P45" s="100" t="s">
        <v>220</v>
      </c>
      <c r="Q45" s="100" t="s">
        <v>221</v>
      </c>
      <c r="R45" s="100" t="s">
        <v>222</v>
      </c>
      <c r="S45" s="100" t="s">
        <v>223</v>
      </c>
      <c r="T45" s="100" t="s">
        <v>224</v>
      </c>
      <c r="U45" s="100" t="s">
        <v>225</v>
      </c>
      <c r="V45" s="100" t="s">
        <v>226</v>
      </c>
      <c r="W45" s="100" t="s">
        <v>227</v>
      </c>
      <c r="X45" s="100" t="s">
        <v>228</v>
      </c>
      <c r="Y45" s="100" t="s">
        <v>229</v>
      </c>
      <c r="Z45" s="100" t="s">
        <v>230</v>
      </c>
      <c r="AA45" s="86"/>
      <c r="AT45" s="8"/>
      <c r="AU45" s="8"/>
      <c r="AV45" s="8"/>
      <c r="AW45" s="8"/>
    </row>
    <row r="46" spans="1:49" ht="15">
      <c r="A46" s="31"/>
      <c r="B46" s="25"/>
      <c r="C46" s="25"/>
      <c r="D46" s="41"/>
      <c r="E46" s="41"/>
      <c r="F46" s="41"/>
      <c r="G46" s="41"/>
      <c r="H46" s="41"/>
      <c r="I46" s="41"/>
      <c r="J46" s="41"/>
      <c r="K46" s="41"/>
      <c r="L46" s="41"/>
      <c r="M46" s="41"/>
      <c r="N46" s="41"/>
      <c r="O46" s="41"/>
      <c r="P46" s="41"/>
      <c r="Q46" s="41"/>
      <c r="R46" s="41"/>
      <c r="S46" s="41"/>
      <c r="T46" s="41"/>
      <c r="U46" s="41"/>
      <c r="V46" s="41"/>
      <c r="W46" s="41"/>
      <c r="X46" s="41"/>
      <c r="Y46" s="41"/>
      <c r="Z46" s="41"/>
      <c r="AA46" s="86"/>
      <c r="AT46" s="8"/>
      <c r="AU46" s="8"/>
      <c r="AV46" s="8"/>
      <c r="AW46" s="8"/>
    </row>
    <row r="47" spans="1:49" ht="14.25">
      <c r="A47" s="23" t="str">
        <f>'GVA 1'!A22</f>
        <v>2018</v>
      </c>
      <c r="B47" s="21" t="str">
        <f>'GVA 1'!B22</f>
        <v>Sep</v>
      </c>
      <c r="C47" s="25"/>
      <c r="D47" s="109">
        <v>0.1</v>
      </c>
      <c r="E47" s="109">
        <v>0.1</v>
      </c>
      <c r="F47" s="109">
        <v>0.2</v>
      </c>
      <c r="G47" s="109">
        <v>-4.4</v>
      </c>
      <c r="H47" s="109">
        <v>0.8</v>
      </c>
      <c r="I47" s="109">
        <v>-0.3</v>
      </c>
      <c r="J47" s="109">
        <v>-0.7</v>
      </c>
      <c r="K47" s="109">
        <v>0.8</v>
      </c>
      <c r="L47" s="109">
        <v>0</v>
      </c>
      <c r="M47" s="109">
        <v>-0.8</v>
      </c>
      <c r="N47" s="109">
        <v>0</v>
      </c>
      <c r="O47" s="109">
        <v>0.2</v>
      </c>
      <c r="P47" s="109">
        <v>1.5</v>
      </c>
      <c r="Q47" s="109">
        <v>-0.1</v>
      </c>
      <c r="R47" s="109">
        <v>-0.1</v>
      </c>
      <c r="S47" s="109">
        <v>0.1</v>
      </c>
      <c r="T47" s="109">
        <v>0.2</v>
      </c>
      <c r="U47" s="109">
        <v>-0.1</v>
      </c>
      <c r="V47" s="109">
        <v>0.2</v>
      </c>
      <c r="W47" s="109">
        <v>0.2</v>
      </c>
      <c r="X47" s="109">
        <v>-0.1</v>
      </c>
      <c r="Y47" s="109">
        <v>-1.8</v>
      </c>
      <c r="Z47" s="109">
        <v>-0.3</v>
      </c>
      <c r="AA47" s="86"/>
      <c r="AT47" s="8"/>
      <c r="AU47" s="8"/>
      <c r="AV47" s="8"/>
      <c r="AW47" s="8"/>
    </row>
    <row r="48" spans="1:49" ht="14.25">
      <c r="A48" s="23" t="str">
        <f>'GVA 1'!A23</f>
        <v>    </v>
      </c>
      <c r="B48" s="21" t="str">
        <f>'GVA 1'!B23</f>
        <v>Oct</v>
      </c>
      <c r="C48" s="25"/>
      <c r="D48" s="109">
        <v>0.3</v>
      </c>
      <c r="E48" s="109">
        <v>0.4</v>
      </c>
      <c r="F48" s="109">
        <v>-0.9</v>
      </c>
      <c r="G48" s="109">
        <v>0.6</v>
      </c>
      <c r="H48" s="109">
        <v>-1</v>
      </c>
      <c r="I48" s="109">
        <v>-1</v>
      </c>
      <c r="J48" s="109">
        <v>-0.3</v>
      </c>
      <c r="K48" s="109">
        <v>0.4</v>
      </c>
      <c r="L48" s="109">
        <v>0.5</v>
      </c>
      <c r="M48" s="109">
        <v>0.8</v>
      </c>
      <c r="N48" s="109">
        <v>1.7</v>
      </c>
      <c r="O48" s="109">
        <v>1.2</v>
      </c>
      <c r="P48" s="109">
        <v>-1.3</v>
      </c>
      <c r="Q48" s="109">
        <v>0</v>
      </c>
      <c r="R48" s="109">
        <v>0.5</v>
      </c>
      <c r="S48" s="109">
        <v>0.7</v>
      </c>
      <c r="T48" s="109">
        <v>1.4</v>
      </c>
      <c r="U48" s="109">
        <v>0</v>
      </c>
      <c r="V48" s="109">
        <v>0.7</v>
      </c>
      <c r="W48" s="109">
        <v>0.2</v>
      </c>
      <c r="X48" s="109">
        <v>0.2</v>
      </c>
      <c r="Y48" s="109">
        <v>0.1</v>
      </c>
      <c r="Z48" s="109">
        <v>6.5</v>
      </c>
      <c r="AA48" s="86"/>
      <c r="AT48" s="8"/>
      <c r="AU48" s="8"/>
      <c r="AV48" s="8"/>
      <c r="AW48" s="8"/>
    </row>
    <row r="49" spans="1:49" ht="14.25">
      <c r="A49" s="23" t="str">
        <f>'GVA 1'!A24</f>
        <v>    </v>
      </c>
      <c r="B49" s="21" t="str">
        <f>'GVA 1'!B24</f>
        <v>Nov</v>
      </c>
      <c r="C49" s="25"/>
      <c r="D49" s="109">
        <v>0.1</v>
      </c>
      <c r="E49" s="109">
        <v>1</v>
      </c>
      <c r="F49" s="109">
        <v>-0.6</v>
      </c>
      <c r="G49" s="109">
        <v>-1.3</v>
      </c>
      <c r="H49" s="109">
        <v>-0.6</v>
      </c>
      <c r="I49" s="109">
        <v>0</v>
      </c>
      <c r="J49" s="109">
        <v>-0.7</v>
      </c>
      <c r="K49" s="109">
        <v>-0.3</v>
      </c>
      <c r="L49" s="109">
        <v>0.2</v>
      </c>
      <c r="M49" s="109">
        <v>0.7</v>
      </c>
      <c r="N49" s="109">
        <v>0</v>
      </c>
      <c r="O49" s="109">
        <v>1.2</v>
      </c>
      <c r="P49" s="109">
        <v>0.6</v>
      </c>
      <c r="Q49" s="109">
        <v>-0.5</v>
      </c>
      <c r="R49" s="109">
        <v>-0.1</v>
      </c>
      <c r="S49" s="109">
        <v>0.5</v>
      </c>
      <c r="T49" s="109">
        <v>0.4</v>
      </c>
      <c r="U49" s="109">
        <v>-0.1</v>
      </c>
      <c r="V49" s="109">
        <v>0.4</v>
      </c>
      <c r="W49" s="109">
        <v>0</v>
      </c>
      <c r="X49" s="109">
        <v>0.4</v>
      </c>
      <c r="Y49" s="109">
        <v>-1.3</v>
      </c>
      <c r="Z49" s="109">
        <v>-0.4</v>
      </c>
      <c r="AA49" s="86"/>
      <c r="AT49" s="8"/>
      <c r="AU49" s="8"/>
      <c r="AV49" s="8"/>
      <c r="AW49" s="8"/>
    </row>
    <row r="50" spans="1:49" ht="13.5" customHeight="1">
      <c r="A50" s="23" t="str">
        <f>'GVA 1'!A25</f>
        <v>    </v>
      </c>
      <c r="B50" s="21" t="str">
        <f>'GVA 1'!B25</f>
        <v>Dec</v>
      </c>
      <c r="C50" s="25"/>
      <c r="D50" s="109">
        <v>-0.3</v>
      </c>
      <c r="E50" s="109">
        <v>1.8</v>
      </c>
      <c r="F50" s="109">
        <v>-0.1</v>
      </c>
      <c r="G50" s="109">
        <v>-1</v>
      </c>
      <c r="H50" s="109">
        <v>0</v>
      </c>
      <c r="I50" s="109">
        <v>0.2</v>
      </c>
      <c r="J50" s="109">
        <v>0</v>
      </c>
      <c r="K50" s="109">
        <v>-2.3</v>
      </c>
      <c r="L50" s="109">
        <v>-0.2</v>
      </c>
      <c r="M50" s="109">
        <v>-1.5</v>
      </c>
      <c r="N50" s="109">
        <v>-0.9</v>
      </c>
      <c r="O50" s="109">
        <v>-0.8</v>
      </c>
      <c r="P50" s="109">
        <v>3.7</v>
      </c>
      <c r="Q50" s="109">
        <v>-0.6</v>
      </c>
      <c r="R50" s="109">
        <v>0.1</v>
      </c>
      <c r="S50" s="109">
        <v>-0.7</v>
      </c>
      <c r="T50" s="109">
        <v>-1.5</v>
      </c>
      <c r="U50" s="109">
        <v>0</v>
      </c>
      <c r="V50" s="109">
        <v>0.1</v>
      </c>
      <c r="W50" s="109">
        <v>-0.2</v>
      </c>
      <c r="X50" s="109">
        <v>2.5</v>
      </c>
      <c r="Y50" s="109">
        <v>-1.1</v>
      </c>
      <c r="Z50" s="109">
        <v>0.5</v>
      </c>
      <c r="AA50" s="86"/>
      <c r="AT50" s="8"/>
      <c r="AU50" s="8"/>
      <c r="AV50" s="8"/>
      <c r="AW50" s="8"/>
    </row>
    <row r="51" spans="1:49" ht="14.25">
      <c r="A51" s="23" t="str">
        <f>'GVA 1'!A26</f>
        <v>2019</v>
      </c>
      <c r="B51" s="21" t="str">
        <f>'GVA 1'!B26</f>
        <v>Jan</v>
      </c>
      <c r="C51" s="25"/>
      <c r="D51" s="109">
        <v>0.4</v>
      </c>
      <c r="E51" s="109">
        <v>0.2</v>
      </c>
      <c r="F51" s="109">
        <v>0.5</v>
      </c>
      <c r="G51" s="109">
        <v>-1.9</v>
      </c>
      <c r="H51" s="109">
        <v>0.7</v>
      </c>
      <c r="I51" s="109">
        <v>2.3</v>
      </c>
      <c r="J51" s="109">
        <v>-0.8</v>
      </c>
      <c r="K51" s="109">
        <v>2.1</v>
      </c>
      <c r="L51" s="109">
        <v>0.2</v>
      </c>
      <c r="M51" s="109">
        <v>1.4</v>
      </c>
      <c r="N51" s="109">
        <v>-0.1</v>
      </c>
      <c r="O51" s="109">
        <v>1.2</v>
      </c>
      <c r="P51" s="109">
        <v>0.7</v>
      </c>
      <c r="Q51" s="109">
        <v>-0.2</v>
      </c>
      <c r="R51" s="109">
        <v>0.1</v>
      </c>
      <c r="S51" s="109">
        <v>-1.3</v>
      </c>
      <c r="T51" s="109">
        <v>1.1</v>
      </c>
      <c r="U51" s="109">
        <v>0.7</v>
      </c>
      <c r="V51" s="109">
        <v>0.4</v>
      </c>
      <c r="W51" s="109">
        <v>0.1</v>
      </c>
      <c r="X51" s="109">
        <v>-1.2</v>
      </c>
      <c r="Y51" s="109">
        <v>-1</v>
      </c>
      <c r="Z51" s="109">
        <v>-1.6</v>
      </c>
      <c r="AA51" s="86"/>
      <c r="AT51" s="8"/>
      <c r="AU51" s="8"/>
      <c r="AV51" s="8"/>
      <c r="AW51" s="8"/>
    </row>
    <row r="52" spans="1:49" ht="15" customHeight="1">
      <c r="A52" s="23" t="str">
        <f>'GVA 1'!A27</f>
        <v>    </v>
      </c>
      <c r="B52" s="21" t="str">
        <f>'GVA 1'!B27</f>
        <v>Feb</v>
      </c>
      <c r="C52" s="25"/>
      <c r="D52" s="109">
        <v>0.4</v>
      </c>
      <c r="E52" s="109">
        <v>-0.2</v>
      </c>
      <c r="F52" s="109">
        <v>0.4</v>
      </c>
      <c r="G52" s="109">
        <v>2.3</v>
      </c>
      <c r="H52" s="109">
        <v>0.7</v>
      </c>
      <c r="I52" s="109">
        <v>-3.2</v>
      </c>
      <c r="J52" s="109">
        <v>0.3</v>
      </c>
      <c r="K52" s="109">
        <v>2.4</v>
      </c>
      <c r="L52" s="109">
        <v>0.2</v>
      </c>
      <c r="M52" s="109">
        <v>0.2</v>
      </c>
      <c r="N52" s="109">
        <v>0.7</v>
      </c>
      <c r="O52" s="109">
        <v>0.2</v>
      </c>
      <c r="P52" s="109">
        <v>-0.4</v>
      </c>
      <c r="Q52" s="109">
        <v>-0.9</v>
      </c>
      <c r="R52" s="109">
        <v>0</v>
      </c>
      <c r="S52" s="109">
        <v>1.2</v>
      </c>
      <c r="T52" s="109">
        <v>1.1</v>
      </c>
      <c r="U52" s="109">
        <v>0.4</v>
      </c>
      <c r="V52" s="109">
        <v>0.4</v>
      </c>
      <c r="W52" s="109">
        <v>0.1</v>
      </c>
      <c r="X52" s="109">
        <v>0.4</v>
      </c>
      <c r="Y52" s="109">
        <v>1.5</v>
      </c>
      <c r="Z52" s="109">
        <v>0.3</v>
      </c>
      <c r="AA52" s="86"/>
      <c r="AT52" s="8"/>
      <c r="AU52" s="8"/>
      <c r="AV52" s="8"/>
      <c r="AW52" s="8"/>
    </row>
    <row r="53" spans="1:49" ht="14.25">
      <c r="A53" s="23" t="str">
        <f>'GVA 1'!A28</f>
        <v>    </v>
      </c>
      <c r="B53" s="21" t="str">
        <f>'GVA 1'!B28</f>
        <v>Mar</v>
      </c>
      <c r="C53" s="25"/>
      <c r="D53" s="109">
        <v>0.2</v>
      </c>
      <c r="E53" s="109">
        <v>0.5</v>
      </c>
      <c r="F53" s="109">
        <v>1.5</v>
      </c>
      <c r="G53" s="109">
        <v>4.5</v>
      </c>
      <c r="H53" s="109">
        <v>1.5</v>
      </c>
      <c r="I53" s="109">
        <v>0.8</v>
      </c>
      <c r="J53" s="109">
        <v>0.2</v>
      </c>
      <c r="K53" s="109">
        <v>-1.1</v>
      </c>
      <c r="L53" s="109">
        <v>0</v>
      </c>
      <c r="M53" s="109">
        <v>0.4</v>
      </c>
      <c r="N53" s="109">
        <v>0.1</v>
      </c>
      <c r="O53" s="109">
        <v>-0.8</v>
      </c>
      <c r="P53" s="109">
        <v>-0.1</v>
      </c>
      <c r="Q53" s="109">
        <v>-0.9</v>
      </c>
      <c r="R53" s="109">
        <v>0.1</v>
      </c>
      <c r="S53" s="109">
        <v>0.1</v>
      </c>
      <c r="T53" s="109">
        <v>0.3</v>
      </c>
      <c r="U53" s="109">
        <v>0.2</v>
      </c>
      <c r="V53" s="109">
        <v>0.4</v>
      </c>
      <c r="W53" s="109">
        <v>0.1</v>
      </c>
      <c r="X53" s="109">
        <v>0.3</v>
      </c>
      <c r="Y53" s="109">
        <v>-0.4</v>
      </c>
      <c r="Z53" s="109">
        <v>-0.8</v>
      </c>
      <c r="AA53" s="86"/>
      <c r="AT53" s="8"/>
      <c r="AU53" s="8"/>
      <c r="AV53" s="8"/>
      <c r="AW53" s="8"/>
    </row>
    <row r="54" spans="1:49" ht="14.25">
      <c r="A54" s="23" t="str">
        <f>'GVA 1'!A29</f>
        <v>    </v>
      </c>
      <c r="B54" s="21" t="str">
        <f>'GVA 1'!B29</f>
        <v>Apr</v>
      </c>
      <c r="C54" s="25"/>
      <c r="D54" s="109">
        <v>-0.4</v>
      </c>
      <c r="E54" s="109">
        <v>0.7</v>
      </c>
      <c r="F54" s="109">
        <v>-3.1</v>
      </c>
      <c r="G54" s="109">
        <v>-6.2</v>
      </c>
      <c r="H54" s="109">
        <v>-4</v>
      </c>
      <c r="I54" s="109">
        <v>2.9</v>
      </c>
      <c r="J54" s="109">
        <v>-0.1</v>
      </c>
      <c r="K54" s="109">
        <v>-0.1</v>
      </c>
      <c r="L54" s="109">
        <v>0</v>
      </c>
      <c r="M54" s="109">
        <v>0.2</v>
      </c>
      <c r="N54" s="109">
        <v>0.2</v>
      </c>
      <c r="O54" s="109">
        <v>-0.1</v>
      </c>
      <c r="P54" s="109">
        <v>1</v>
      </c>
      <c r="Q54" s="109">
        <v>-0.4</v>
      </c>
      <c r="R54" s="109">
        <v>0.1</v>
      </c>
      <c r="S54" s="109">
        <v>-0.4</v>
      </c>
      <c r="T54" s="109">
        <v>-1</v>
      </c>
      <c r="U54" s="109">
        <v>0.1</v>
      </c>
      <c r="V54" s="109">
        <v>0.3</v>
      </c>
      <c r="W54" s="109">
        <v>0</v>
      </c>
      <c r="X54" s="109">
        <v>-1</v>
      </c>
      <c r="Y54" s="109">
        <v>-0.4</v>
      </c>
      <c r="Z54" s="109">
        <v>0</v>
      </c>
      <c r="AA54" s="86"/>
      <c r="AT54" s="8"/>
      <c r="AU54" s="8"/>
      <c r="AV54" s="8"/>
      <c r="AW54" s="8"/>
    </row>
    <row r="55" spans="1:49" ht="14.25">
      <c r="A55" s="23" t="str">
        <f>'GVA 1'!A30</f>
        <v>    </v>
      </c>
      <c r="B55" s="21" t="str">
        <f>'GVA 1'!B30</f>
        <v>May</v>
      </c>
      <c r="C55" s="25"/>
      <c r="D55" s="109">
        <v>0.3</v>
      </c>
      <c r="E55" s="109">
        <v>0.9</v>
      </c>
      <c r="F55" s="109">
        <v>1.2</v>
      </c>
      <c r="G55" s="109">
        <v>3</v>
      </c>
      <c r="H55" s="109">
        <v>1</v>
      </c>
      <c r="I55" s="109">
        <v>1</v>
      </c>
      <c r="J55" s="109">
        <v>2</v>
      </c>
      <c r="K55" s="109">
        <v>0.3</v>
      </c>
      <c r="L55" s="109">
        <v>0.1</v>
      </c>
      <c r="M55" s="109">
        <v>0.1</v>
      </c>
      <c r="N55" s="109">
        <v>-0.7</v>
      </c>
      <c r="O55" s="109">
        <v>-0.6</v>
      </c>
      <c r="P55" s="109">
        <v>0.4</v>
      </c>
      <c r="Q55" s="109">
        <v>0.1</v>
      </c>
      <c r="R55" s="109">
        <v>0.2</v>
      </c>
      <c r="S55" s="109">
        <v>0</v>
      </c>
      <c r="T55" s="109">
        <v>0.5</v>
      </c>
      <c r="U55" s="109">
        <v>0</v>
      </c>
      <c r="V55" s="109">
        <v>0.1</v>
      </c>
      <c r="W55" s="109">
        <v>0.2</v>
      </c>
      <c r="X55" s="109">
        <v>-0.9</v>
      </c>
      <c r="Y55" s="109">
        <v>1.6</v>
      </c>
      <c r="Z55" s="109">
        <v>-1.5</v>
      </c>
      <c r="AA55" s="86"/>
      <c r="AT55" s="8"/>
      <c r="AU55" s="8"/>
      <c r="AV55" s="8"/>
      <c r="AW55" s="8"/>
    </row>
    <row r="56" spans="1:49" ht="14.25">
      <c r="A56" s="23" t="str">
        <f>'GVA 1'!A31</f>
        <v>    </v>
      </c>
      <c r="B56" s="21" t="str">
        <f>'GVA 1'!B31</f>
        <v>Jun</v>
      </c>
      <c r="C56" s="25"/>
      <c r="D56" s="109">
        <v>0.1</v>
      </c>
      <c r="E56" s="109">
        <v>0.5</v>
      </c>
      <c r="F56" s="109">
        <v>-0.5</v>
      </c>
      <c r="G56" s="109">
        <v>-2.4</v>
      </c>
      <c r="H56" s="109">
        <v>-0.5</v>
      </c>
      <c r="I56" s="109">
        <v>0.8</v>
      </c>
      <c r="J56" s="109">
        <v>-0.3</v>
      </c>
      <c r="K56" s="109">
        <v>-1.3</v>
      </c>
      <c r="L56" s="109">
        <v>0.3</v>
      </c>
      <c r="M56" s="109">
        <v>-0.6</v>
      </c>
      <c r="N56" s="109">
        <v>-1</v>
      </c>
      <c r="O56" s="109">
        <v>2.4</v>
      </c>
      <c r="P56" s="109">
        <v>0.9</v>
      </c>
      <c r="Q56" s="109">
        <v>0.4</v>
      </c>
      <c r="R56" s="109">
        <v>-0.2</v>
      </c>
      <c r="S56" s="109">
        <v>1.5</v>
      </c>
      <c r="T56" s="109">
        <v>-0.2</v>
      </c>
      <c r="U56" s="109">
        <v>0</v>
      </c>
      <c r="V56" s="109">
        <v>0.4</v>
      </c>
      <c r="W56" s="109">
        <v>0.3</v>
      </c>
      <c r="X56" s="109">
        <v>3.1</v>
      </c>
      <c r="Y56" s="109">
        <v>0.6</v>
      </c>
      <c r="Z56" s="109">
        <v>-1.3</v>
      </c>
      <c r="AA56" s="86"/>
      <c r="AT56" s="8"/>
      <c r="AU56" s="8"/>
      <c r="AV56" s="8"/>
      <c r="AW56" s="8"/>
    </row>
    <row r="57" spans="1:49" ht="14.25">
      <c r="A57" s="23" t="str">
        <f>'GVA 1'!A32</f>
        <v>    </v>
      </c>
      <c r="B57" s="21" t="str">
        <f>'GVA 1'!B32</f>
        <v>Jul</v>
      </c>
      <c r="C57" s="25"/>
      <c r="D57" s="109">
        <v>0.3</v>
      </c>
      <c r="E57" s="109">
        <v>0.9</v>
      </c>
      <c r="F57" s="109">
        <v>-0.2</v>
      </c>
      <c r="G57" s="109">
        <v>-0.5</v>
      </c>
      <c r="H57" s="109">
        <v>0.2</v>
      </c>
      <c r="I57" s="109">
        <v>-2.5</v>
      </c>
      <c r="J57" s="109">
        <v>-0.5</v>
      </c>
      <c r="K57" s="109">
        <v>0.9</v>
      </c>
      <c r="L57" s="109">
        <v>0.3</v>
      </c>
      <c r="M57" s="109">
        <v>0.5</v>
      </c>
      <c r="N57" s="109">
        <v>1.4</v>
      </c>
      <c r="O57" s="109">
        <v>-0.4</v>
      </c>
      <c r="P57" s="109">
        <v>-0.1</v>
      </c>
      <c r="Q57" s="109">
        <v>0.7</v>
      </c>
      <c r="R57" s="109">
        <v>0</v>
      </c>
      <c r="S57" s="109">
        <v>0.3</v>
      </c>
      <c r="T57" s="109">
        <v>1.3</v>
      </c>
      <c r="U57" s="109">
        <v>0</v>
      </c>
      <c r="V57" s="109">
        <v>0.1</v>
      </c>
      <c r="W57" s="109">
        <v>0.3</v>
      </c>
      <c r="X57" s="109">
        <v>-1.6</v>
      </c>
      <c r="Y57" s="109">
        <v>0.6</v>
      </c>
      <c r="Z57" s="109">
        <v>1.4</v>
      </c>
      <c r="AA57" s="86"/>
      <c r="AT57" s="8"/>
      <c r="AU57" s="8"/>
      <c r="AV57" s="8"/>
      <c r="AW57" s="8"/>
    </row>
    <row r="58" spans="1:49" ht="12.75" customHeight="1">
      <c r="A58" s="23" t="str">
        <f>'GVA 1'!A33</f>
        <v>    </v>
      </c>
      <c r="B58" s="21" t="str">
        <f>'GVA 1'!B33</f>
        <v>Aug</v>
      </c>
      <c r="C58" s="25"/>
      <c r="D58" s="109">
        <v>-0.1</v>
      </c>
      <c r="E58" s="109">
        <v>0.9</v>
      </c>
      <c r="F58" s="109">
        <v>-0.8</v>
      </c>
      <c r="G58" s="109">
        <v>1</v>
      </c>
      <c r="H58" s="109">
        <v>-1.1</v>
      </c>
      <c r="I58" s="109">
        <v>-0.8</v>
      </c>
      <c r="J58" s="109">
        <v>0.7</v>
      </c>
      <c r="K58" s="109">
        <v>-0.1</v>
      </c>
      <c r="L58" s="109">
        <v>0</v>
      </c>
      <c r="M58" s="109">
        <v>0.2</v>
      </c>
      <c r="N58" s="109">
        <v>-0.7</v>
      </c>
      <c r="O58" s="109">
        <v>-1.1</v>
      </c>
      <c r="P58" s="109">
        <v>-1</v>
      </c>
      <c r="Q58" s="109">
        <v>0.5</v>
      </c>
      <c r="R58" s="109">
        <v>0</v>
      </c>
      <c r="S58" s="109">
        <v>0.6</v>
      </c>
      <c r="T58" s="109">
        <v>-1.1</v>
      </c>
      <c r="U58" s="109">
        <v>0.1</v>
      </c>
      <c r="V58" s="109">
        <v>0.1</v>
      </c>
      <c r="W58" s="109">
        <v>0.2</v>
      </c>
      <c r="X58" s="109">
        <v>1.5</v>
      </c>
      <c r="Y58" s="109">
        <v>1</v>
      </c>
      <c r="Z58" s="109">
        <v>-2.3</v>
      </c>
      <c r="AA58" s="86"/>
      <c r="AT58" s="8"/>
      <c r="AU58" s="8"/>
      <c r="AV58" s="8"/>
      <c r="AW58" s="8"/>
    </row>
    <row r="59" spans="1:49" ht="14.25">
      <c r="A59" s="23" t="str">
        <f>'GVA 1'!A34</f>
        <v>    </v>
      </c>
      <c r="B59" s="21" t="str">
        <f>'GVA 1'!B34</f>
        <v>Sep</v>
      </c>
      <c r="C59" s="25"/>
      <c r="D59" s="109">
        <v>0</v>
      </c>
      <c r="E59" s="109">
        <v>0.6</v>
      </c>
      <c r="F59" s="109">
        <v>0.4</v>
      </c>
      <c r="G59" s="109">
        <v>6.4</v>
      </c>
      <c r="H59" s="109">
        <v>-0.1</v>
      </c>
      <c r="I59" s="109">
        <v>-0.4</v>
      </c>
      <c r="J59" s="109">
        <v>0</v>
      </c>
      <c r="K59" s="109">
        <v>0.5</v>
      </c>
      <c r="L59" s="109">
        <v>-0.1</v>
      </c>
      <c r="M59" s="109">
        <v>-0.1</v>
      </c>
      <c r="N59" s="109">
        <v>-0.2</v>
      </c>
      <c r="O59" s="109">
        <v>-0.8</v>
      </c>
      <c r="P59" s="109">
        <v>1</v>
      </c>
      <c r="Q59" s="109">
        <v>-0.8</v>
      </c>
      <c r="R59" s="109">
        <v>0.1</v>
      </c>
      <c r="S59" s="109">
        <v>-0.2</v>
      </c>
      <c r="T59" s="109">
        <v>-0.5</v>
      </c>
      <c r="U59" s="109">
        <v>0.4</v>
      </c>
      <c r="V59" s="109">
        <v>0.1</v>
      </c>
      <c r="W59" s="109">
        <v>0.1</v>
      </c>
      <c r="X59" s="109">
        <v>-2.1</v>
      </c>
      <c r="Y59" s="109">
        <v>0.3</v>
      </c>
      <c r="Z59" s="109">
        <v>-4.1</v>
      </c>
      <c r="AA59" s="86"/>
      <c r="AT59" s="8"/>
      <c r="AU59" s="8"/>
      <c r="AV59" s="8"/>
      <c r="AW59" s="8"/>
    </row>
    <row r="60" spans="1:49" ht="15" customHeight="1">
      <c r="A60" s="23" t="str">
        <f>'GVA 1'!A35</f>
        <v>    </v>
      </c>
      <c r="B60" s="21" t="str">
        <f>'GVA 1'!B35</f>
        <v>Oct</v>
      </c>
      <c r="C60" s="25"/>
      <c r="D60" s="109">
        <v>0.2</v>
      </c>
      <c r="E60" s="109">
        <v>0.4</v>
      </c>
      <c r="F60" s="109">
        <v>0.5</v>
      </c>
      <c r="G60" s="109">
        <v>-5.8</v>
      </c>
      <c r="H60" s="109">
        <v>0.8</v>
      </c>
      <c r="I60" s="109">
        <v>4.4</v>
      </c>
      <c r="J60" s="109">
        <v>-0.8</v>
      </c>
      <c r="K60" s="109">
        <v>-1.8</v>
      </c>
      <c r="L60" s="109">
        <v>0.3</v>
      </c>
      <c r="M60" s="109">
        <v>0.6</v>
      </c>
      <c r="N60" s="109">
        <v>1.2</v>
      </c>
      <c r="O60" s="109">
        <v>0.1</v>
      </c>
      <c r="P60" s="109">
        <v>0</v>
      </c>
      <c r="Q60" s="109">
        <v>0.2</v>
      </c>
      <c r="R60" s="109">
        <v>0.2</v>
      </c>
      <c r="S60" s="109">
        <v>0.9</v>
      </c>
      <c r="T60" s="109">
        <v>0.4</v>
      </c>
      <c r="U60" s="109">
        <v>0.5</v>
      </c>
      <c r="V60" s="109">
        <v>0.3</v>
      </c>
      <c r="W60" s="109">
        <v>-0.2</v>
      </c>
      <c r="X60" s="109">
        <v>0</v>
      </c>
      <c r="Y60" s="109">
        <v>0.6</v>
      </c>
      <c r="Z60" s="109">
        <v>-2</v>
      </c>
      <c r="AA60" s="86"/>
      <c r="AT60" s="8"/>
      <c r="AU60" s="8"/>
      <c r="AV60" s="8"/>
      <c r="AW60" s="8"/>
    </row>
    <row r="61" spans="1:49" ht="14.25">
      <c r="A61" s="23" t="str">
        <f>'GVA 1'!A36</f>
        <v>    </v>
      </c>
      <c r="B61" s="21" t="str">
        <f>'GVA 1'!B36</f>
        <v>Nov</v>
      </c>
      <c r="C61" s="25"/>
      <c r="D61" s="109">
        <v>-0.3</v>
      </c>
      <c r="E61" s="109">
        <v>0.1</v>
      </c>
      <c r="F61" s="109">
        <v>-1</v>
      </c>
      <c r="G61" s="109">
        <v>1.1</v>
      </c>
      <c r="H61" s="109">
        <v>-1.5</v>
      </c>
      <c r="I61" s="109">
        <v>0.1</v>
      </c>
      <c r="J61" s="109">
        <v>0.1</v>
      </c>
      <c r="K61" s="109">
        <v>1.1</v>
      </c>
      <c r="L61" s="109">
        <v>-0.3</v>
      </c>
      <c r="M61" s="109">
        <v>-1.1</v>
      </c>
      <c r="N61" s="109">
        <v>-1</v>
      </c>
      <c r="O61" s="109">
        <v>1.1</v>
      </c>
      <c r="P61" s="109">
        <v>-1.5</v>
      </c>
      <c r="Q61" s="109">
        <v>-1</v>
      </c>
      <c r="R61" s="109">
        <v>-0.1</v>
      </c>
      <c r="S61" s="109">
        <v>-1.1</v>
      </c>
      <c r="T61" s="109">
        <v>0.8</v>
      </c>
      <c r="U61" s="109">
        <v>0</v>
      </c>
      <c r="V61" s="109">
        <v>0.6</v>
      </c>
      <c r="W61" s="109">
        <v>0.2</v>
      </c>
      <c r="X61" s="109">
        <v>2.4</v>
      </c>
      <c r="Y61" s="109">
        <v>-0.3</v>
      </c>
      <c r="Z61" s="109">
        <v>1.7</v>
      </c>
      <c r="AA61" s="86"/>
      <c r="AT61" s="8"/>
      <c r="AU61" s="8"/>
      <c r="AV61" s="8"/>
      <c r="AW61" s="8"/>
    </row>
    <row r="62" spans="1:49" ht="14.25">
      <c r="A62" s="23" t="str">
        <f>'GVA 1'!A37</f>
        <v>    </v>
      </c>
      <c r="B62" s="21" t="str">
        <f>'GVA 1'!B37</f>
        <v>Dec</v>
      </c>
      <c r="C62" s="25"/>
      <c r="D62" s="109">
        <v>0.1</v>
      </c>
      <c r="E62" s="109">
        <v>-0.1</v>
      </c>
      <c r="F62" s="109">
        <v>-0.5</v>
      </c>
      <c r="G62" s="109">
        <v>-3.1</v>
      </c>
      <c r="H62" s="109">
        <v>0</v>
      </c>
      <c r="I62" s="109">
        <v>-2</v>
      </c>
      <c r="J62" s="109">
        <v>0.4</v>
      </c>
      <c r="K62" s="109">
        <v>-1.1</v>
      </c>
      <c r="L62" s="109">
        <v>0.3</v>
      </c>
      <c r="M62" s="109">
        <v>-0.2</v>
      </c>
      <c r="N62" s="109">
        <v>0.2</v>
      </c>
      <c r="O62" s="109">
        <v>0.9</v>
      </c>
      <c r="P62" s="109">
        <v>1.2</v>
      </c>
      <c r="Q62" s="109">
        <v>-0.1</v>
      </c>
      <c r="R62" s="109">
        <v>0.3</v>
      </c>
      <c r="S62" s="109">
        <v>0.5</v>
      </c>
      <c r="T62" s="109">
        <v>0.1</v>
      </c>
      <c r="U62" s="109">
        <v>0.2</v>
      </c>
      <c r="V62" s="109">
        <v>0.5</v>
      </c>
      <c r="W62" s="109">
        <v>0</v>
      </c>
      <c r="X62" s="109">
        <v>0.7</v>
      </c>
      <c r="Y62" s="109">
        <v>-0.8</v>
      </c>
      <c r="Z62" s="109">
        <v>7.3</v>
      </c>
      <c r="AA62" s="86"/>
      <c r="AT62" s="8"/>
      <c r="AU62" s="8"/>
      <c r="AV62" s="8"/>
      <c r="AW62" s="8"/>
    </row>
    <row r="63" spans="1:49" ht="14.25">
      <c r="A63" s="23" t="str">
        <f>'GVA 1'!A38</f>
        <v>2020</v>
      </c>
      <c r="B63" s="21" t="str">
        <f>'GVA 1'!B38</f>
        <v>Jan</v>
      </c>
      <c r="C63" s="25"/>
      <c r="D63" s="109">
        <v>0.1</v>
      </c>
      <c r="E63" s="109">
        <v>-0.4</v>
      </c>
      <c r="F63" s="109">
        <v>-0.1</v>
      </c>
      <c r="G63" s="109">
        <v>0.3</v>
      </c>
      <c r="H63" s="109">
        <v>0.2</v>
      </c>
      <c r="I63" s="109">
        <v>-2.9</v>
      </c>
      <c r="J63" s="109">
        <v>0</v>
      </c>
      <c r="K63" s="109">
        <v>0.2</v>
      </c>
      <c r="L63" s="109">
        <v>0.1</v>
      </c>
      <c r="M63" s="109">
        <v>1.3</v>
      </c>
      <c r="N63" s="109">
        <v>1.4</v>
      </c>
      <c r="O63" s="109">
        <v>0.1</v>
      </c>
      <c r="P63" s="109">
        <v>-2.4</v>
      </c>
      <c r="Q63" s="109">
        <v>0.4</v>
      </c>
      <c r="R63" s="109">
        <v>0.2</v>
      </c>
      <c r="S63" s="109">
        <v>-0.2</v>
      </c>
      <c r="T63" s="109">
        <v>0.4</v>
      </c>
      <c r="U63" s="109">
        <v>0</v>
      </c>
      <c r="V63" s="109">
        <v>0.2</v>
      </c>
      <c r="W63" s="109">
        <v>-0.1</v>
      </c>
      <c r="X63" s="109">
        <v>0.4</v>
      </c>
      <c r="Y63" s="109">
        <v>0.5</v>
      </c>
      <c r="Z63" s="109">
        <v>-0.4</v>
      </c>
      <c r="AA63" s="86"/>
      <c r="AT63" s="8"/>
      <c r="AU63" s="8"/>
      <c r="AV63" s="8"/>
      <c r="AW63" s="8"/>
    </row>
    <row r="64" spans="1:49" ht="14.25">
      <c r="A64" s="23" t="str">
        <f>'GVA 1'!A39</f>
        <v>    </v>
      </c>
      <c r="B64" s="21" t="str">
        <f>'GVA 1'!B39</f>
        <v>Feb</v>
      </c>
      <c r="C64" s="25"/>
      <c r="D64" s="109">
        <v>-0.3</v>
      </c>
      <c r="E64" s="109">
        <v>-0.8</v>
      </c>
      <c r="F64" s="109">
        <v>0.4</v>
      </c>
      <c r="G64" s="109">
        <v>-0.1</v>
      </c>
      <c r="H64" s="109">
        <v>0.8</v>
      </c>
      <c r="I64" s="109">
        <v>-0.7</v>
      </c>
      <c r="J64" s="109">
        <v>-1</v>
      </c>
      <c r="K64" s="109">
        <v>-1.3</v>
      </c>
      <c r="L64" s="109">
        <v>-0.3</v>
      </c>
      <c r="M64" s="109">
        <v>-1</v>
      </c>
      <c r="N64" s="109">
        <v>-2</v>
      </c>
      <c r="O64" s="109">
        <v>1.3</v>
      </c>
      <c r="P64" s="109">
        <v>1.3</v>
      </c>
      <c r="Q64" s="109">
        <v>0.2</v>
      </c>
      <c r="R64" s="109">
        <v>0.2</v>
      </c>
      <c r="S64" s="109">
        <v>0.2</v>
      </c>
      <c r="T64" s="109">
        <v>-1.3</v>
      </c>
      <c r="U64" s="109">
        <v>0.1</v>
      </c>
      <c r="V64" s="109">
        <v>-1.7</v>
      </c>
      <c r="W64" s="109">
        <v>-0.2</v>
      </c>
      <c r="X64" s="109">
        <v>-1.2</v>
      </c>
      <c r="Y64" s="109">
        <v>-0.9</v>
      </c>
      <c r="Z64" s="109">
        <v>-0.9</v>
      </c>
      <c r="AA64" s="86"/>
      <c r="AT64" s="8"/>
      <c r="AU64" s="8"/>
      <c r="AV64" s="8"/>
      <c r="AW64" s="8"/>
    </row>
    <row r="65" spans="1:49" ht="14.25">
      <c r="A65" s="23" t="str">
        <f>'GVA 1'!A40</f>
        <v>    </v>
      </c>
      <c r="B65" s="21" t="str">
        <f>'GVA 1'!B40</f>
        <v>Mar</v>
      </c>
      <c r="C65" s="25"/>
      <c r="D65" s="109">
        <v>-7.3</v>
      </c>
      <c r="E65" s="109">
        <v>-1.8</v>
      </c>
      <c r="F65" s="109">
        <v>-4.6</v>
      </c>
      <c r="G65" s="109">
        <v>-5.7</v>
      </c>
      <c r="H65" s="109">
        <v>-6</v>
      </c>
      <c r="I65" s="109">
        <v>-0.1</v>
      </c>
      <c r="J65" s="109">
        <v>2</v>
      </c>
      <c r="K65" s="109">
        <v>-5.5</v>
      </c>
      <c r="L65" s="109">
        <v>-7.9</v>
      </c>
      <c r="M65" s="109">
        <v>-10.3</v>
      </c>
      <c r="N65" s="109">
        <v>-13</v>
      </c>
      <c r="O65" s="109">
        <v>-33.8</v>
      </c>
      <c r="P65" s="109">
        <v>-1.2</v>
      </c>
      <c r="Q65" s="109">
        <v>-0.4</v>
      </c>
      <c r="R65" s="109">
        <v>-0.3</v>
      </c>
      <c r="S65" s="109">
        <v>-1.6</v>
      </c>
      <c r="T65" s="109">
        <v>-10.5</v>
      </c>
      <c r="U65" s="109">
        <v>0.1</v>
      </c>
      <c r="V65" s="109">
        <v>-24.2</v>
      </c>
      <c r="W65" s="109">
        <v>-12</v>
      </c>
      <c r="X65" s="109">
        <v>-15.5</v>
      </c>
      <c r="Y65" s="109">
        <v>-15.4</v>
      </c>
      <c r="Z65" s="109">
        <v>-4.2</v>
      </c>
      <c r="AA65" s="86"/>
      <c r="AT65" s="8"/>
      <c r="AU65" s="8"/>
      <c r="AV65" s="8"/>
      <c r="AW65" s="8"/>
    </row>
    <row r="66" spans="1:49" ht="14.25">
      <c r="A66" s="23" t="str">
        <f>'GVA 1'!A41</f>
        <v>    </v>
      </c>
      <c r="B66" s="21" t="str">
        <f>'GVA 1'!B41</f>
        <v>Apr</v>
      </c>
      <c r="C66" s="25"/>
      <c r="D66" s="109">
        <v>-19.5</v>
      </c>
      <c r="E66" s="109">
        <v>-6</v>
      </c>
      <c r="F66" s="109">
        <v>-19.6</v>
      </c>
      <c r="G66" s="109">
        <v>-1.7</v>
      </c>
      <c r="H66" s="109">
        <v>-25.1</v>
      </c>
      <c r="I66" s="109">
        <v>-7</v>
      </c>
      <c r="J66" s="109">
        <v>-7.4</v>
      </c>
      <c r="K66" s="109">
        <v>-41.2</v>
      </c>
      <c r="L66" s="109">
        <v>-17.8</v>
      </c>
      <c r="M66" s="109">
        <v>-28.4</v>
      </c>
      <c r="N66" s="109">
        <v>-30.1</v>
      </c>
      <c r="O66" s="109">
        <v>-86.6</v>
      </c>
      <c r="P66" s="109">
        <v>-10.8</v>
      </c>
      <c r="Q66" s="109">
        <v>-5.2</v>
      </c>
      <c r="R66" s="109">
        <v>-2.1</v>
      </c>
      <c r="S66" s="109">
        <v>-18.2</v>
      </c>
      <c r="T66" s="109">
        <v>-27.4</v>
      </c>
      <c r="U66" s="109">
        <v>0.3</v>
      </c>
      <c r="V66" s="109">
        <v>-17.9</v>
      </c>
      <c r="W66" s="109">
        <v>-21.7</v>
      </c>
      <c r="X66" s="109">
        <v>-37.1</v>
      </c>
      <c r="Y66" s="109">
        <v>-44.4</v>
      </c>
      <c r="Z66" s="109">
        <v>-41.3</v>
      </c>
      <c r="AA66" s="86"/>
      <c r="AT66" s="8"/>
      <c r="AU66" s="8"/>
      <c r="AV66" s="8"/>
      <c r="AW66" s="8"/>
    </row>
    <row r="67" spans="1:49" ht="14.25">
      <c r="A67" s="23" t="str">
        <f>'GVA 1'!A42</f>
        <v>    </v>
      </c>
      <c r="B67" s="21" t="str">
        <f>'GVA 1'!B42</f>
        <v>May</v>
      </c>
      <c r="C67" s="25"/>
      <c r="D67" s="117">
        <v>2.7</v>
      </c>
      <c r="E67" s="117">
        <v>0.8</v>
      </c>
      <c r="F67" s="117">
        <v>5.7</v>
      </c>
      <c r="G67" s="117">
        <v>2.7</v>
      </c>
      <c r="H67" s="117">
        <v>7.8</v>
      </c>
      <c r="I67" s="117">
        <v>0.5</v>
      </c>
      <c r="J67" s="117">
        <v>1.4</v>
      </c>
      <c r="K67" s="117">
        <v>9.1</v>
      </c>
      <c r="L67" s="117">
        <v>1.8</v>
      </c>
      <c r="M67" s="117">
        <v>13.4</v>
      </c>
      <c r="N67" s="117">
        <v>7.3</v>
      </c>
      <c r="O67" s="117">
        <v>2.8</v>
      </c>
      <c r="P67" s="117">
        <v>-1.9</v>
      </c>
      <c r="Q67" s="117">
        <v>1</v>
      </c>
      <c r="R67" s="117">
        <v>-0.5</v>
      </c>
      <c r="S67" s="117">
        <v>-2.1</v>
      </c>
      <c r="T67" s="117">
        <v>-1</v>
      </c>
      <c r="U67" s="117">
        <v>0.1</v>
      </c>
      <c r="V67" s="117">
        <v>6.8</v>
      </c>
      <c r="W67" s="117">
        <v>1.4</v>
      </c>
      <c r="X67" s="117">
        <v>-4.8</v>
      </c>
      <c r="Y67" s="117">
        <v>3.4</v>
      </c>
      <c r="Z67" s="117">
        <v>-2.8</v>
      </c>
      <c r="AA67" s="86"/>
      <c r="AT67" s="8"/>
      <c r="AU67" s="8"/>
      <c r="AV67" s="8"/>
      <c r="AW67" s="8"/>
    </row>
    <row r="68" spans="1:49" ht="14.25">
      <c r="A68" s="23" t="str">
        <f>'GVA 1'!A43</f>
        <v>    </v>
      </c>
      <c r="B68" s="21" t="str">
        <f>'GVA 1'!B43</f>
        <v>Jun</v>
      </c>
      <c r="C68" s="25"/>
      <c r="D68" s="117">
        <v>9.1</v>
      </c>
      <c r="E68" s="117">
        <v>3.2</v>
      </c>
      <c r="F68" s="117">
        <v>9.8</v>
      </c>
      <c r="G68" s="117">
        <v>7.2</v>
      </c>
      <c r="H68" s="117">
        <v>12</v>
      </c>
      <c r="I68" s="117">
        <v>4.3</v>
      </c>
      <c r="J68" s="117">
        <v>4.4</v>
      </c>
      <c r="K68" s="117">
        <v>21.8</v>
      </c>
      <c r="L68" s="117">
        <v>8.2</v>
      </c>
      <c r="M68" s="117">
        <v>28.5</v>
      </c>
      <c r="N68" s="117">
        <v>17.8</v>
      </c>
      <c r="O68" s="117">
        <v>116.6</v>
      </c>
      <c r="P68" s="117">
        <v>5.9</v>
      </c>
      <c r="Q68" s="117">
        <v>0.7</v>
      </c>
      <c r="R68" s="117">
        <v>0</v>
      </c>
      <c r="S68" s="117">
        <v>7.6</v>
      </c>
      <c r="T68" s="117">
        <v>14.1</v>
      </c>
      <c r="U68" s="117">
        <v>0.1</v>
      </c>
      <c r="V68" s="117">
        <v>8.7</v>
      </c>
      <c r="W68" s="117">
        <v>2.2</v>
      </c>
      <c r="X68" s="117">
        <v>22</v>
      </c>
      <c r="Y68" s="117">
        <v>6.6</v>
      </c>
      <c r="Z68" s="117">
        <v>11.9</v>
      </c>
      <c r="AA68" s="86"/>
      <c r="AT68" s="8"/>
      <c r="AU68" s="8"/>
      <c r="AV68" s="8"/>
      <c r="AW68" s="8"/>
    </row>
    <row r="69" spans="1:49" ht="14.25">
      <c r="A69" s="23" t="str">
        <f>'GVA 1'!A44</f>
        <v>    </v>
      </c>
      <c r="B69" s="21" t="str">
        <f>'GVA 1'!B44</f>
        <v>Jul</v>
      </c>
      <c r="C69" s="25"/>
      <c r="D69" s="117">
        <v>6.3</v>
      </c>
      <c r="E69" s="117">
        <v>2.7</v>
      </c>
      <c r="F69" s="117">
        <v>5.2</v>
      </c>
      <c r="G69" s="117">
        <v>-1.7</v>
      </c>
      <c r="H69" s="117">
        <v>6.9</v>
      </c>
      <c r="I69" s="117">
        <v>4.5</v>
      </c>
      <c r="J69" s="117">
        <v>1.1</v>
      </c>
      <c r="K69" s="117">
        <v>17.4</v>
      </c>
      <c r="L69" s="117">
        <v>5.7</v>
      </c>
      <c r="M69" s="117">
        <v>7.6</v>
      </c>
      <c r="N69" s="117">
        <v>6.3</v>
      </c>
      <c r="O69" s="117">
        <v>149.6</v>
      </c>
      <c r="P69" s="117">
        <v>2.3</v>
      </c>
      <c r="Q69" s="117">
        <v>1</v>
      </c>
      <c r="R69" s="117">
        <v>0.6</v>
      </c>
      <c r="S69" s="117">
        <v>2.7</v>
      </c>
      <c r="T69" s="117">
        <v>4.3</v>
      </c>
      <c r="U69" s="117">
        <v>0.2</v>
      </c>
      <c r="V69" s="117">
        <v>10.3</v>
      </c>
      <c r="W69" s="117">
        <v>5.5</v>
      </c>
      <c r="X69" s="117">
        <v>17.9</v>
      </c>
      <c r="Y69" s="117">
        <v>41.5</v>
      </c>
      <c r="Z69" s="117">
        <v>18.2</v>
      </c>
      <c r="AA69" s="86"/>
      <c r="AT69" s="8"/>
      <c r="AU69" s="8"/>
      <c r="AV69" s="8"/>
      <c r="AW69" s="8"/>
    </row>
    <row r="70" spans="1:49" ht="14.25">
      <c r="A70" s="23" t="str">
        <f>'GVA 1'!A45</f>
        <v>    </v>
      </c>
      <c r="B70" s="21" t="str">
        <f>'GVA 1'!B45</f>
        <v>Aug</v>
      </c>
      <c r="C70" s="25"/>
      <c r="D70" s="117">
        <v>2.2</v>
      </c>
      <c r="E70" s="117">
        <v>0.8</v>
      </c>
      <c r="F70" s="117">
        <v>0.3</v>
      </c>
      <c r="G70" s="117">
        <v>-4.3</v>
      </c>
      <c r="H70" s="117">
        <v>0.9</v>
      </c>
      <c r="I70" s="117">
        <v>0.6</v>
      </c>
      <c r="J70" s="117">
        <v>-0.5</v>
      </c>
      <c r="K70" s="117">
        <v>3.8</v>
      </c>
      <c r="L70" s="117">
        <v>2.4</v>
      </c>
      <c r="M70" s="117">
        <v>-0.3</v>
      </c>
      <c r="N70" s="117">
        <v>2.2</v>
      </c>
      <c r="O70" s="117">
        <v>68.5</v>
      </c>
      <c r="P70" s="117">
        <v>-1</v>
      </c>
      <c r="Q70" s="117">
        <v>0.6</v>
      </c>
      <c r="R70" s="117">
        <v>0.1</v>
      </c>
      <c r="S70" s="117">
        <v>0.5</v>
      </c>
      <c r="T70" s="117">
        <v>0.9</v>
      </c>
      <c r="U70" s="117">
        <v>0.2</v>
      </c>
      <c r="V70" s="117">
        <v>5.3</v>
      </c>
      <c r="W70" s="117">
        <v>4.3</v>
      </c>
      <c r="X70" s="117">
        <v>0</v>
      </c>
      <c r="Y70" s="117">
        <v>1.2</v>
      </c>
      <c r="Z70" s="117">
        <v>15.3</v>
      </c>
      <c r="AA70" s="86"/>
      <c r="AT70" s="8"/>
      <c r="AU70" s="8"/>
      <c r="AV70" s="8"/>
      <c r="AW70" s="8"/>
    </row>
    <row r="71" spans="1:49" ht="14.25">
      <c r="A71" s="23" t="str">
        <f>'GVA 1'!A46</f>
        <v>    </v>
      </c>
      <c r="B71" s="21" t="str">
        <f>'GVA 1'!B46</f>
        <v>Sep</v>
      </c>
      <c r="C71" s="25"/>
      <c r="D71" s="117">
        <v>1.1</v>
      </c>
      <c r="E71" s="117">
        <v>-0.1</v>
      </c>
      <c r="F71" s="117">
        <v>0.5</v>
      </c>
      <c r="G71" s="117">
        <v>1.3</v>
      </c>
      <c r="H71" s="117">
        <v>0.2</v>
      </c>
      <c r="I71" s="117">
        <v>0.4</v>
      </c>
      <c r="J71" s="117">
        <v>1.7</v>
      </c>
      <c r="K71" s="117">
        <v>2.9</v>
      </c>
      <c r="L71" s="117">
        <v>1</v>
      </c>
      <c r="M71" s="117">
        <v>0</v>
      </c>
      <c r="N71" s="117">
        <v>3.5</v>
      </c>
      <c r="O71" s="117">
        <v>-8.3</v>
      </c>
      <c r="P71" s="117">
        <v>-0.4</v>
      </c>
      <c r="Q71" s="117">
        <v>0</v>
      </c>
      <c r="R71" s="117">
        <v>0.3</v>
      </c>
      <c r="S71" s="117">
        <v>3.9</v>
      </c>
      <c r="T71" s="117">
        <v>0.5</v>
      </c>
      <c r="U71" s="117">
        <v>0.2</v>
      </c>
      <c r="V71" s="117">
        <v>4.8</v>
      </c>
      <c r="W71" s="117">
        <v>3</v>
      </c>
      <c r="X71" s="117">
        <v>3.4</v>
      </c>
      <c r="Y71" s="117">
        <v>4</v>
      </c>
      <c r="Z71" s="117">
        <v>4.8</v>
      </c>
      <c r="AA71" s="86"/>
      <c r="AT71" s="8"/>
      <c r="AU71" s="8"/>
      <c r="AV71" s="8"/>
      <c r="AW71" s="8"/>
    </row>
    <row r="72" spans="1:49" ht="14.25">
      <c r="A72" s="23" t="s">
        <v>111</v>
      </c>
      <c r="B72" s="25"/>
      <c r="C72" s="25"/>
      <c r="D72" s="41"/>
      <c r="E72" s="41"/>
      <c r="F72" s="41"/>
      <c r="G72" s="41"/>
      <c r="H72" s="41"/>
      <c r="I72" s="41"/>
      <c r="J72" s="41"/>
      <c r="K72" s="41"/>
      <c r="L72" s="41"/>
      <c r="M72" s="41"/>
      <c r="N72" s="41"/>
      <c r="O72" s="41"/>
      <c r="P72" s="41"/>
      <c r="Q72" s="41"/>
      <c r="R72" s="41"/>
      <c r="S72" s="41"/>
      <c r="T72" s="41"/>
      <c r="U72" s="41"/>
      <c r="V72" s="41"/>
      <c r="W72" s="41"/>
      <c r="X72" s="41"/>
      <c r="Y72" s="41"/>
      <c r="Z72" s="41"/>
      <c r="AA72" s="86"/>
      <c r="AT72" s="8"/>
      <c r="AU72" s="8"/>
      <c r="AV72" s="8"/>
      <c r="AW72" s="8"/>
    </row>
    <row r="73" spans="1:49" ht="14.25" customHeight="1" thickBot="1">
      <c r="A73" s="10"/>
      <c r="B73" s="10"/>
      <c r="C73" s="10"/>
      <c r="D73" s="10"/>
      <c r="E73" s="10"/>
      <c r="F73" s="10"/>
      <c r="G73" s="10"/>
      <c r="H73" s="10"/>
      <c r="I73" s="10"/>
      <c r="J73" s="10"/>
      <c r="K73" s="10"/>
      <c r="L73" s="10"/>
      <c r="M73" s="10"/>
      <c r="N73" s="10"/>
      <c r="O73" s="10"/>
      <c r="P73" s="20"/>
      <c r="Q73" s="10"/>
      <c r="R73" s="10"/>
      <c r="S73" s="10"/>
      <c r="T73" s="10"/>
      <c r="U73" s="10"/>
      <c r="V73" s="20"/>
      <c r="W73" s="10"/>
      <c r="X73" s="10"/>
      <c r="Y73" s="10"/>
      <c r="Z73" s="10"/>
      <c r="AA73" s="86"/>
      <c r="AT73" s="8"/>
      <c r="AU73" s="8"/>
      <c r="AV73" s="8"/>
      <c r="AW73" s="8"/>
    </row>
    <row r="74" spans="20:27" ht="12.75">
      <c r="T74" s="8"/>
      <c r="U74" s="86"/>
      <c r="V74" s="86"/>
      <c r="W74" s="86"/>
      <c r="X74" s="86"/>
      <c r="Y74" s="86"/>
      <c r="Z74" s="86"/>
      <c r="AA74" s="86"/>
    </row>
    <row r="75" spans="1:27" ht="12.75">
      <c r="A75" s="27" t="s">
        <v>137</v>
      </c>
      <c r="M75" s="27" t="s">
        <v>2</v>
      </c>
      <c r="N75" s="68"/>
      <c r="O75" s="68"/>
      <c r="T75" s="8"/>
      <c r="U75" s="86"/>
      <c r="V75" s="86"/>
      <c r="W75" s="86"/>
      <c r="X75" s="86"/>
      <c r="Y75" s="86"/>
      <c r="Z75" s="86"/>
      <c r="AA75" s="86"/>
    </row>
    <row r="76" spans="1:27" ht="12.75">
      <c r="A76" s="8" t="s">
        <v>9</v>
      </c>
      <c r="M76" s="27" t="s">
        <v>344</v>
      </c>
      <c r="T76" s="8"/>
      <c r="U76" s="86"/>
      <c r="V76" s="86"/>
      <c r="W76" s="86"/>
      <c r="X76" s="86"/>
      <c r="Y76" s="86"/>
      <c r="Z76" s="86"/>
      <c r="AA76" s="86"/>
    </row>
    <row r="77" spans="1:27" ht="12.75">
      <c r="A77" s="8" t="s">
        <v>49</v>
      </c>
      <c r="T77" s="8"/>
      <c r="U77" s="86"/>
      <c r="V77" s="86"/>
      <c r="W77" s="86"/>
      <c r="X77" s="86"/>
      <c r="Y77" s="86"/>
      <c r="Z77" s="86"/>
      <c r="AA77" s="86"/>
    </row>
    <row r="78" spans="1:27" ht="12.75">
      <c r="A78" s="8" t="s">
        <v>50</v>
      </c>
      <c r="M78" s="16"/>
      <c r="T78" s="8"/>
      <c r="U78" s="86"/>
      <c r="V78" s="86"/>
      <c r="W78" s="86"/>
      <c r="X78" s="86"/>
      <c r="Y78" s="86"/>
      <c r="Z78" s="86"/>
      <c r="AA78" s="86"/>
    </row>
    <row r="79" spans="1:27" ht="12.75">
      <c r="A79" s="8" t="s">
        <v>10</v>
      </c>
      <c r="T79" s="8"/>
      <c r="U79" s="86"/>
      <c r="V79" s="86"/>
      <c r="W79" s="86"/>
      <c r="X79" s="86"/>
      <c r="Y79" s="86"/>
      <c r="Z79" s="86"/>
      <c r="AA79" s="86"/>
    </row>
    <row r="80" spans="1:27" ht="12.75">
      <c r="A80" s="8" t="s">
        <v>51</v>
      </c>
      <c r="T80" s="8"/>
      <c r="U80" s="86"/>
      <c r="V80" s="86"/>
      <c r="W80" s="86"/>
      <c r="X80" s="86"/>
      <c r="Y80" s="86"/>
      <c r="Z80" s="86"/>
      <c r="AA80" s="86"/>
    </row>
    <row r="81" spans="1:27" ht="12.75">
      <c r="A81" s="107" t="s">
        <v>351</v>
      </c>
      <c r="T81" s="8"/>
      <c r="U81" s="86"/>
      <c r="V81" s="86"/>
      <c r="W81" s="86"/>
      <c r="X81" s="86"/>
      <c r="Y81" s="86"/>
      <c r="Z81" s="86"/>
      <c r="AA81" s="86"/>
    </row>
    <row r="82" spans="1:27" ht="12.75">
      <c r="A82" s="119" t="s">
        <v>363</v>
      </c>
      <c r="B82" s="15"/>
      <c r="C82" s="15"/>
      <c r="D82" s="15"/>
      <c r="E82" s="15"/>
      <c r="F82" s="15"/>
      <c r="R82" s="15"/>
      <c r="T82" s="8"/>
      <c r="U82" s="86"/>
      <c r="V82" s="86"/>
      <c r="W82" s="86"/>
      <c r="X82" s="86"/>
      <c r="Y82" s="86"/>
      <c r="Z82" s="86"/>
      <c r="AA82" s="86"/>
    </row>
    <row r="83" spans="2:27" ht="12.75">
      <c r="B83" s="15"/>
      <c r="C83" s="15"/>
      <c r="D83" s="15"/>
      <c r="E83" s="15"/>
      <c r="F83" s="15"/>
      <c r="R83" s="15"/>
      <c r="T83" s="8"/>
      <c r="U83" s="86"/>
      <c r="V83" s="86"/>
      <c r="W83" s="86"/>
      <c r="X83" s="86"/>
      <c r="Y83" s="86"/>
      <c r="Z83" s="86"/>
      <c r="AA83" s="86"/>
    </row>
    <row r="84" spans="20:27" ht="12.75">
      <c r="T84" s="8"/>
      <c r="U84" s="86"/>
      <c r="V84" s="86"/>
      <c r="W84" s="86"/>
      <c r="X84" s="86"/>
      <c r="Y84" s="86"/>
      <c r="Z84" s="86"/>
      <c r="AA84" s="86"/>
    </row>
    <row r="85" spans="1:27" ht="12.75">
      <c r="A85" s="15"/>
      <c r="B85" s="15"/>
      <c r="C85" s="15"/>
      <c r="D85" s="15"/>
      <c r="E85" s="15"/>
      <c r="F85" s="15"/>
      <c r="G85" s="15"/>
      <c r="H85" s="15"/>
      <c r="I85" s="15"/>
      <c r="J85" s="15"/>
      <c r="K85" s="15"/>
      <c r="L85" s="15"/>
      <c r="T85" s="8"/>
      <c r="U85" s="86"/>
      <c r="V85" s="86"/>
      <c r="W85" s="86"/>
      <c r="X85" s="86"/>
      <c r="Y85" s="86"/>
      <c r="Z85" s="86"/>
      <c r="AA85" s="86"/>
    </row>
    <row r="86" spans="1:19" ht="12.75">
      <c r="A86" s="18"/>
      <c r="B86" s="18"/>
      <c r="C86" s="18"/>
      <c r="D86" s="18"/>
      <c r="E86" s="18"/>
      <c r="F86" s="18"/>
      <c r="G86" s="18"/>
      <c r="H86" s="18"/>
      <c r="I86" s="18"/>
      <c r="J86" s="18"/>
      <c r="K86" s="18"/>
      <c r="L86" s="18"/>
      <c r="M86" s="18"/>
      <c r="N86" s="18"/>
      <c r="O86" s="18"/>
      <c r="P86" s="18"/>
      <c r="Q86" s="18"/>
      <c r="R86" s="18"/>
      <c r="S86" s="18"/>
    </row>
    <row r="87" spans="1:19" ht="12.75">
      <c r="A87" s="18"/>
      <c r="B87" s="18"/>
      <c r="C87" s="18"/>
      <c r="D87" s="18"/>
      <c r="E87" s="18"/>
      <c r="F87" s="18"/>
      <c r="G87" s="18"/>
      <c r="H87" s="18"/>
      <c r="I87" s="18"/>
      <c r="J87" s="18"/>
      <c r="K87" s="18"/>
      <c r="L87" s="18"/>
      <c r="M87" s="18"/>
      <c r="N87" s="18"/>
      <c r="O87" s="18"/>
      <c r="P87" s="18"/>
      <c r="Q87" s="18"/>
      <c r="R87" s="18"/>
      <c r="S87" s="18"/>
    </row>
    <row r="88" spans="1:19" ht="12.75">
      <c r="A88" s="18"/>
      <c r="B88" s="18"/>
      <c r="C88" s="18"/>
      <c r="D88" s="18"/>
      <c r="E88" s="18"/>
      <c r="F88" s="18"/>
      <c r="G88" s="18"/>
      <c r="H88" s="18"/>
      <c r="I88" s="18"/>
      <c r="J88" s="18"/>
      <c r="K88" s="18"/>
      <c r="L88" s="18"/>
      <c r="M88" s="18"/>
      <c r="N88" s="18"/>
      <c r="O88" s="18"/>
      <c r="P88" s="18"/>
      <c r="Q88" s="18"/>
      <c r="R88" s="18"/>
      <c r="S88" s="18"/>
    </row>
    <row r="89" spans="1:19" ht="12.75">
      <c r="A89" s="18"/>
      <c r="B89" s="18"/>
      <c r="C89" s="18"/>
      <c r="D89" s="18"/>
      <c r="E89" s="18"/>
      <c r="F89" s="18"/>
      <c r="G89" s="18"/>
      <c r="H89" s="18"/>
      <c r="I89" s="18"/>
      <c r="J89" s="18"/>
      <c r="K89" s="18"/>
      <c r="L89" s="18"/>
      <c r="M89" s="18"/>
      <c r="N89" s="18"/>
      <c r="O89" s="18"/>
      <c r="P89" s="18"/>
      <c r="Q89" s="18"/>
      <c r="R89" s="18"/>
      <c r="S89" s="18"/>
    </row>
    <row r="90" spans="1:19" ht="12.75">
      <c r="A90" s="18"/>
      <c r="B90" s="18"/>
      <c r="C90" s="18"/>
      <c r="D90" s="18"/>
      <c r="E90" s="18"/>
      <c r="F90" s="18"/>
      <c r="G90" s="18"/>
      <c r="H90" s="18"/>
      <c r="I90" s="18"/>
      <c r="J90" s="18"/>
      <c r="K90" s="18"/>
      <c r="L90" s="18"/>
      <c r="M90" s="18"/>
      <c r="N90" s="18"/>
      <c r="O90" s="18"/>
      <c r="P90" s="18"/>
      <c r="Q90" s="18"/>
      <c r="R90" s="18"/>
      <c r="S90" s="18"/>
    </row>
    <row r="91" spans="1:19" ht="12.75">
      <c r="A91" s="18"/>
      <c r="B91" s="18"/>
      <c r="C91" s="18"/>
      <c r="D91" s="18"/>
      <c r="E91" s="18"/>
      <c r="F91" s="18"/>
      <c r="G91" s="18"/>
      <c r="H91" s="18"/>
      <c r="I91" s="18"/>
      <c r="J91" s="18"/>
      <c r="K91" s="18"/>
      <c r="L91" s="18"/>
      <c r="M91" s="18"/>
      <c r="N91" s="18"/>
      <c r="O91" s="18"/>
      <c r="P91" s="18"/>
      <c r="Q91" s="18"/>
      <c r="R91" s="18"/>
      <c r="S91" s="18"/>
    </row>
    <row r="92" spans="1:19" ht="12.75">
      <c r="A92" s="18"/>
      <c r="B92" s="18"/>
      <c r="C92" s="18"/>
      <c r="D92" s="18"/>
      <c r="E92" s="18"/>
      <c r="F92" s="18"/>
      <c r="G92" s="18"/>
      <c r="H92" s="18"/>
      <c r="I92" s="18"/>
      <c r="J92" s="18"/>
      <c r="K92" s="18"/>
      <c r="L92" s="18"/>
      <c r="M92" s="18"/>
      <c r="N92" s="18"/>
      <c r="O92" s="18"/>
      <c r="P92" s="18"/>
      <c r="Q92" s="18"/>
      <c r="R92" s="18"/>
      <c r="S92" s="18"/>
    </row>
    <row r="93" spans="1:19" ht="12.75">
      <c r="A93" s="18"/>
      <c r="B93" s="18"/>
      <c r="C93" s="18"/>
      <c r="D93" s="18"/>
      <c r="E93" s="18"/>
      <c r="F93" s="18"/>
      <c r="G93" s="18"/>
      <c r="H93" s="18"/>
      <c r="I93" s="18"/>
      <c r="J93" s="18"/>
      <c r="K93" s="18"/>
      <c r="L93" s="18"/>
      <c r="M93" s="18"/>
      <c r="N93" s="18"/>
      <c r="O93" s="18"/>
      <c r="P93" s="18"/>
      <c r="Q93" s="18"/>
      <c r="R93" s="18"/>
      <c r="S93" s="18"/>
    </row>
    <row r="94" spans="1:19" ht="12.75">
      <c r="A94" s="18"/>
      <c r="B94" s="18"/>
      <c r="C94" s="18"/>
      <c r="D94" s="18"/>
      <c r="E94" s="18"/>
      <c r="F94" s="18"/>
      <c r="G94" s="18"/>
      <c r="H94" s="18"/>
      <c r="I94" s="18"/>
      <c r="J94" s="18"/>
      <c r="K94" s="18"/>
      <c r="L94" s="18"/>
      <c r="M94" s="18"/>
      <c r="N94" s="18"/>
      <c r="O94" s="18"/>
      <c r="P94" s="18"/>
      <c r="Q94" s="18"/>
      <c r="R94" s="18"/>
      <c r="S94" s="18"/>
    </row>
    <row r="95" spans="1:19" ht="12.75">
      <c r="A95" s="18"/>
      <c r="B95" s="18"/>
      <c r="C95" s="18"/>
      <c r="D95" s="18"/>
      <c r="E95" s="18"/>
      <c r="F95" s="18"/>
      <c r="G95" s="18"/>
      <c r="H95" s="18"/>
      <c r="I95" s="18"/>
      <c r="J95" s="18"/>
      <c r="K95" s="18"/>
      <c r="L95" s="18"/>
      <c r="M95" s="18"/>
      <c r="N95" s="18"/>
      <c r="O95" s="18"/>
      <c r="P95" s="18"/>
      <c r="Q95" s="18"/>
      <c r="R95" s="18"/>
      <c r="S95" s="18"/>
    </row>
    <row r="96" spans="1:19" ht="12.75">
      <c r="A96" s="18"/>
      <c r="B96" s="18"/>
      <c r="C96" s="18"/>
      <c r="D96" s="18"/>
      <c r="E96" s="18"/>
      <c r="F96" s="18"/>
      <c r="G96" s="18"/>
      <c r="H96" s="18"/>
      <c r="I96" s="18"/>
      <c r="J96" s="18"/>
      <c r="K96" s="18"/>
      <c r="L96" s="18"/>
      <c r="M96" s="18"/>
      <c r="N96" s="18"/>
      <c r="O96" s="18"/>
      <c r="P96" s="18"/>
      <c r="Q96" s="18"/>
      <c r="R96" s="18"/>
      <c r="S96" s="18"/>
    </row>
    <row r="97" spans="1:19" ht="12.75">
      <c r="A97" s="18"/>
      <c r="B97" s="18"/>
      <c r="C97" s="18"/>
      <c r="D97" s="18"/>
      <c r="E97" s="18"/>
      <c r="F97" s="18"/>
      <c r="G97" s="18"/>
      <c r="H97" s="18"/>
      <c r="I97" s="18"/>
      <c r="J97" s="18"/>
      <c r="K97" s="18"/>
      <c r="L97" s="18"/>
      <c r="M97" s="18"/>
      <c r="N97" s="18"/>
      <c r="O97" s="18"/>
      <c r="P97" s="18"/>
      <c r="Q97" s="18"/>
      <c r="R97" s="18"/>
      <c r="S97" s="18"/>
    </row>
    <row r="98" spans="1:19" ht="12.75">
      <c r="A98" s="18"/>
      <c r="B98" s="18"/>
      <c r="C98" s="18"/>
      <c r="D98" s="18"/>
      <c r="E98" s="18"/>
      <c r="F98" s="18"/>
      <c r="G98" s="18"/>
      <c r="H98" s="18"/>
      <c r="I98" s="18"/>
      <c r="J98" s="18"/>
      <c r="K98" s="18"/>
      <c r="L98" s="18"/>
      <c r="M98" s="18"/>
      <c r="N98" s="18"/>
      <c r="O98" s="18"/>
      <c r="P98" s="18"/>
      <c r="Q98" s="18"/>
      <c r="R98" s="18"/>
      <c r="S98" s="18"/>
    </row>
    <row r="99" spans="1:19" ht="12.75">
      <c r="A99" s="18"/>
      <c r="B99" s="18"/>
      <c r="C99" s="18"/>
      <c r="D99" s="18"/>
      <c r="E99" s="18"/>
      <c r="F99" s="18"/>
      <c r="G99" s="18"/>
      <c r="H99" s="18"/>
      <c r="I99" s="18"/>
      <c r="J99" s="18"/>
      <c r="K99" s="18"/>
      <c r="L99" s="18"/>
      <c r="M99" s="18"/>
      <c r="N99" s="18"/>
      <c r="O99" s="18"/>
      <c r="P99" s="18"/>
      <c r="Q99" s="18"/>
      <c r="R99" s="18"/>
      <c r="S99" s="18"/>
    </row>
    <row r="100" spans="1:19" ht="12.75">
      <c r="A100" s="18"/>
      <c r="B100" s="18"/>
      <c r="C100" s="18"/>
      <c r="D100" s="18"/>
      <c r="E100" s="18"/>
      <c r="F100" s="18"/>
      <c r="G100" s="18"/>
      <c r="H100" s="18"/>
      <c r="I100" s="18"/>
      <c r="J100" s="18"/>
      <c r="K100" s="18"/>
      <c r="L100" s="18"/>
      <c r="M100" s="18"/>
      <c r="N100" s="18"/>
      <c r="O100" s="18"/>
      <c r="P100" s="18"/>
      <c r="Q100" s="18"/>
      <c r="R100" s="18"/>
      <c r="S100" s="18"/>
    </row>
    <row r="101" spans="1:19" ht="12.75">
      <c r="A101" s="18"/>
      <c r="B101" s="18"/>
      <c r="C101" s="18"/>
      <c r="D101" s="18"/>
      <c r="E101" s="18"/>
      <c r="F101" s="18"/>
      <c r="G101" s="18"/>
      <c r="H101" s="18"/>
      <c r="I101" s="18"/>
      <c r="J101" s="18"/>
      <c r="K101" s="18"/>
      <c r="L101" s="18"/>
      <c r="M101" s="18"/>
      <c r="N101" s="18"/>
      <c r="O101" s="18"/>
      <c r="P101" s="18"/>
      <c r="Q101" s="18"/>
      <c r="R101" s="18"/>
      <c r="S101" s="18"/>
    </row>
    <row r="102" spans="1:19" ht="12.75">
      <c r="A102" s="18"/>
      <c r="B102" s="18"/>
      <c r="C102" s="18"/>
      <c r="D102" s="18"/>
      <c r="E102" s="18"/>
      <c r="F102" s="18"/>
      <c r="G102" s="18"/>
      <c r="H102" s="18"/>
      <c r="I102" s="18"/>
      <c r="J102" s="18"/>
      <c r="K102" s="18"/>
      <c r="L102" s="18"/>
      <c r="M102" s="18"/>
      <c r="N102" s="18"/>
      <c r="O102" s="18"/>
      <c r="P102" s="18"/>
      <c r="Q102" s="18"/>
      <c r="R102" s="18"/>
      <c r="S102" s="18"/>
    </row>
    <row r="103" spans="1:19" ht="12.75">
      <c r="A103" s="18"/>
      <c r="B103" s="18"/>
      <c r="C103" s="18"/>
      <c r="D103" s="18"/>
      <c r="E103" s="18"/>
      <c r="F103" s="18"/>
      <c r="G103" s="18"/>
      <c r="H103" s="18"/>
      <c r="I103" s="18"/>
      <c r="J103" s="18"/>
      <c r="K103" s="18"/>
      <c r="L103" s="18"/>
      <c r="M103" s="18"/>
      <c r="N103" s="18"/>
      <c r="O103" s="18"/>
      <c r="P103" s="18"/>
      <c r="Q103" s="18"/>
      <c r="R103" s="18"/>
      <c r="S103" s="18"/>
    </row>
    <row r="104" spans="1:19" ht="12.75">
      <c r="A104" s="18"/>
      <c r="B104" s="18"/>
      <c r="C104" s="18"/>
      <c r="D104" s="18"/>
      <c r="E104" s="18"/>
      <c r="F104" s="18"/>
      <c r="G104" s="18"/>
      <c r="H104" s="18"/>
      <c r="I104" s="18"/>
      <c r="J104" s="18"/>
      <c r="K104" s="18"/>
      <c r="L104" s="18"/>
      <c r="M104" s="18"/>
      <c r="N104" s="18"/>
      <c r="O104" s="18"/>
      <c r="P104" s="18"/>
      <c r="Q104" s="18"/>
      <c r="R104" s="18"/>
      <c r="S104" s="18"/>
    </row>
    <row r="105" spans="1:19" ht="12.75">
      <c r="A105" s="18"/>
      <c r="B105" s="18"/>
      <c r="C105" s="18"/>
      <c r="D105" s="18"/>
      <c r="E105" s="18"/>
      <c r="F105" s="18"/>
      <c r="G105" s="18"/>
      <c r="H105" s="18"/>
      <c r="I105" s="18"/>
      <c r="J105" s="18"/>
      <c r="K105" s="18"/>
      <c r="L105" s="18"/>
      <c r="M105" s="18"/>
      <c r="N105" s="18"/>
      <c r="O105" s="18"/>
      <c r="P105" s="18"/>
      <c r="Q105" s="18"/>
      <c r="R105" s="18"/>
      <c r="S105" s="18"/>
    </row>
    <row r="106" spans="1:19" ht="12.75">
      <c r="A106" s="18"/>
      <c r="B106" s="18"/>
      <c r="C106" s="18"/>
      <c r="D106" s="18"/>
      <c r="E106" s="18"/>
      <c r="F106" s="18"/>
      <c r="G106" s="18"/>
      <c r="H106" s="18"/>
      <c r="I106" s="18"/>
      <c r="J106" s="18"/>
      <c r="K106" s="18"/>
      <c r="L106" s="18"/>
      <c r="M106" s="18"/>
      <c r="N106" s="18"/>
      <c r="O106" s="18"/>
      <c r="P106" s="18"/>
      <c r="Q106" s="18"/>
      <c r="R106" s="18"/>
      <c r="S106" s="18"/>
    </row>
    <row r="107" spans="1:19" ht="12.75">
      <c r="A107" s="18"/>
      <c r="B107" s="18"/>
      <c r="C107" s="18"/>
      <c r="D107" s="18"/>
      <c r="E107" s="18"/>
      <c r="F107" s="18"/>
      <c r="G107" s="18"/>
      <c r="H107" s="18"/>
      <c r="I107" s="18"/>
      <c r="J107" s="18"/>
      <c r="K107" s="18"/>
      <c r="L107" s="18"/>
      <c r="M107" s="18"/>
      <c r="N107" s="18"/>
      <c r="O107" s="18"/>
      <c r="P107" s="18"/>
      <c r="Q107" s="18"/>
      <c r="R107" s="18"/>
      <c r="S107" s="18"/>
    </row>
    <row r="108" spans="1:19" ht="12.75">
      <c r="A108" s="18"/>
      <c r="B108" s="18"/>
      <c r="C108" s="18"/>
      <c r="D108" s="18"/>
      <c r="E108" s="18"/>
      <c r="F108" s="18"/>
      <c r="G108" s="18"/>
      <c r="H108" s="18"/>
      <c r="I108" s="18"/>
      <c r="J108" s="18"/>
      <c r="K108" s="18"/>
      <c r="L108" s="18"/>
      <c r="M108" s="18"/>
      <c r="N108" s="18"/>
      <c r="O108" s="18"/>
      <c r="P108" s="18"/>
      <c r="Q108" s="18"/>
      <c r="R108" s="18"/>
      <c r="S108" s="18"/>
    </row>
    <row r="109" spans="1:19" ht="12.75">
      <c r="A109" s="18"/>
      <c r="B109" s="18"/>
      <c r="C109" s="18"/>
      <c r="D109" s="18"/>
      <c r="E109" s="18"/>
      <c r="F109" s="18"/>
      <c r="G109" s="18"/>
      <c r="H109" s="18"/>
      <c r="I109" s="18"/>
      <c r="J109" s="18"/>
      <c r="K109" s="18"/>
      <c r="L109" s="18"/>
      <c r="M109" s="18"/>
      <c r="N109" s="18"/>
      <c r="O109" s="18"/>
      <c r="P109" s="18"/>
      <c r="Q109" s="18"/>
      <c r="R109" s="18"/>
      <c r="S109" s="18"/>
    </row>
    <row r="110" spans="1:19" ht="12.75">
      <c r="A110" s="18"/>
      <c r="B110" s="18"/>
      <c r="C110" s="18"/>
      <c r="D110" s="18"/>
      <c r="E110" s="18"/>
      <c r="F110" s="18"/>
      <c r="G110" s="18"/>
      <c r="H110" s="18"/>
      <c r="I110" s="18"/>
      <c r="J110" s="18"/>
      <c r="K110" s="18"/>
      <c r="L110" s="18"/>
      <c r="M110" s="18"/>
      <c r="N110" s="18"/>
      <c r="O110" s="18"/>
      <c r="P110" s="18"/>
      <c r="Q110" s="18"/>
      <c r="R110" s="18"/>
      <c r="S110" s="18"/>
    </row>
    <row r="111" spans="1:19" ht="12.75">
      <c r="A111" s="18"/>
      <c r="B111" s="18"/>
      <c r="C111" s="18"/>
      <c r="D111" s="18"/>
      <c r="E111" s="18"/>
      <c r="F111" s="18"/>
      <c r="G111" s="18"/>
      <c r="H111" s="18"/>
      <c r="I111" s="18"/>
      <c r="J111" s="18"/>
      <c r="K111" s="18"/>
      <c r="L111" s="18"/>
      <c r="M111" s="18"/>
      <c r="N111" s="18"/>
      <c r="O111" s="18"/>
      <c r="P111" s="18"/>
      <c r="Q111" s="18"/>
      <c r="R111" s="18"/>
      <c r="S111" s="18"/>
    </row>
    <row r="112" spans="1:19" ht="12.75">
      <c r="A112" s="18"/>
      <c r="B112" s="18"/>
      <c r="C112" s="18"/>
      <c r="D112" s="18"/>
      <c r="E112" s="18"/>
      <c r="F112" s="18"/>
      <c r="G112" s="18"/>
      <c r="H112" s="18"/>
      <c r="I112" s="18"/>
      <c r="J112" s="18"/>
      <c r="K112" s="18"/>
      <c r="L112" s="18"/>
      <c r="M112" s="18"/>
      <c r="N112" s="18"/>
      <c r="O112" s="18"/>
      <c r="P112" s="18"/>
      <c r="Q112" s="18"/>
      <c r="R112" s="18"/>
      <c r="S112" s="18"/>
    </row>
    <row r="113" spans="1:19" ht="12.75">
      <c r="A113" s="18"/>
      <c r="B113" s="18"/>
      <c r="C113" s="18"/>
      <c r="D113" s="18"/>
      <c r="E113" s="18"/>
      <c r="F113" s="18"/>
      <c r="G113" s="18"/>
      <c r="H113" s="18"/>
      <c r="I113" s="18"/>
      <c r="J113" s="18"/>
      <c r="K113" s="18"/>
      <c r="L113" s="18"/>
      <c r="M113" s="18"/>
      <c r="N113" s="18"/>
      <c r="O113" s="18"/>
      <c r="P113" s="18"/>
      <c r="Q113" s="18"/>
      <c r="R113" s="18"/>
      <c r="S113" s="18"/>
    </row>
    <row r="114" spans="1:19" ht="12.75">
      <c r="A114" s="18"/>
      <c r="B114" s="18"/>
      <c r="C114" s="18"/>
      <c r="D114" s="18"/>
      <c r="E114" s="18"/>
      <c r="F114" s="18"/>
      <c r="G114" s="18"/>
      <c r="H114" s="18"/>
      <c r="I114" s="18"/>
      <c r="J114" s="18"/>
      <c r="K114" s="18"/>
      <c r="L114" s="18"/>
      <c r="M114" s="18"/>
      <c r="N114" s="18"/>
      <c r="O114" s="18"/>
      <c r="P114" s="18"/>
      <c r="Q114" s="18"/>
      <c r="R114" s="18"/>
      <c r="S114" s="18"/>
    </row>
    <row r="115" spans="1:19" ht="12.75">
      <c r="A115" s="18"/>
      <c r="B115" s="18"/>
      <c r="C115" s="18"/>
      <c r="D115" s="18"/>
      <c r="E115" s="18"/>
      <c r="F115" s="18"/>
      <c r="G115" s="18"/>
      <c r="H115" s="18"/>
      <c r="I115" s="18"/>
      <c r="J115" s="18"/>
      <c r="K115" s="18"/>
      <c r="L115" s="18"/>
      <c r="M115" s="18"/>
      <c r="N115" s="18"/>
      <c r="O115" s="18"/>
      <c r="P115" s="18"/>
      <c r="Q115" s="18"/>
      <c r="R115" s="18"/>
      <c r="S115" s="18"/>
    </row>
    <row r="116" spans="1:19" ht="12.75">
      <c r="A116" s="18"/>
      <c r="B116" s="18"/>
      <c r="C116" s="18"/>
      <c r="D116" s="18"/>
      <c r="E116" s="18"/>
      <c r="F116" s="18"/>
      <c r="G116" s="18"/>
      <c r="H116" s="18"/>
      <c r="I116" s="18"/>
      <c r="J116" s="18"/>
      <c r="K116" s="18"/>
      <c r="L116" s="18"/>
      <c r="M116" s="18"/>
      <c r="N116" s="18"/>
      <c r="O116" s="18"/>
      <c r="P116" s="18"/>
      <c r="Q116" s="18"/>
      <c r="R116" s="18"/>
      <c r="S116" s="18"/>
    </row>
    <row r="117" spans="1:19" ht="12.75">
      <c r="A117" s="18"/>
      <c r="B117" s="18"/>
      <c r="C117" s="18"/>
      <c r="D117" s="18"/>
      <c r="E117" s="18"/>
      <c r="F117" s="18"/>
      <c r="G117" s="18"/>
      <c r="H117" s="18"/>
      <c r="I117" s="18"/>
      <c r="J117" s="18"/>
      <c r="K117" s="18"/>
      <c r="L117" s="18"/>
      <c r="M117" s="18"/>
      <c r="N117" s="18"/>
      <c r="O117" s="18"/>
      <c r="P117" s="18"/>
      <c r="Q117" s="18"/>
      <c r="R117" s="18"/>
      <c r="S117" s="18"/>
    </row>
    <row r="118" spans="1:19" ht="12.75">
      <c r="A118" s="18"/>
      <c r="B118" s="18"/>
      <c r="C118" s="18"/>
      <c r="D118" s="18"/>
      <c r="E118" s="18"/>
      <c r="F118" s="18"/>
      <c r="G118" s="18"/>
      <c r="H118" s="18"/>
      <c r="I118" s="18"/>
      <c r="J118" s="18"/>
      <c r="K118" s="18"/>
      <c r="L118" s="18"/>
      <c r="M118" s="18"/>
      <c r="N118" s="18"/>
      <c r="O118" s="18"/>
      <c r="P118" s="18"/>
      <c r="Q118" s="18"/>
      <c r="R118" s="18"/>
      <c r="S118" s="18"/>
    </row>
    <row r="119" spans="1:19" ht="12.75">
      <c r="A119" s="18"/>
      <c r="B119" s="18"/>
      <c r="C119" s="18"/>
      <c r="D119" s="18"/>
      <c r="E119" s="18"/>
      <c r="F119" s="18"/>
      <c r="G119" s="18"/>
      <c r="H119" s="18"/>
      <c r="I119" s="18"/>
      <c r="J119" s="18"/>
      <c r="K119" s="18"/>
      <c r="L119" s="18"/>
      <c r="M119" s="18"/>
      <c r="N119" s="18"/>
      <c r="O119" s="18"/>
      <c r="P119" s="18"/>
      <c r="Q119" s="18"/>
      <c r="R119" s="18"/>
      <c r="S119" s="18"/>
    </row>
    <row r="120" spans="1:19" ht="12.75">
      <c r="A120" s="18"/>
      <c r="B120" s="18"/>
      <c r="C120" s="18"/>
      <c r="D120" s="18"/>
      <c r="E120" s="18"/>
      <c r="F120" s="18"/>
      <c r="G120" s="18"/>
      <c r="H120" s="18"/>
      <c r="I120" s="18"/>
      <c r="J120" s="18"/>
      <c r="K120" s="18"/>
      <c r="L120" s="18"/>
      <c r="M120" s="18"/>
      <c r="N120" s="18"/>
      <c r="O120" s="18"/>
      <c r="P120" s="18"/>
      <c r="Q120" s="18"/>
      <c r="R120" s="18"/>
      <c r="S120" s="18"/>
    </row>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sheetData>
  <sheetProtection/>
  <mergeCells count="2">
    <mergeCell ref="A1:B2"/>
    <mergeCell ref="E4:Z4"/>
  </mergeCells>
  <hyperlinks>
    <hyperlink ref="A82" r:id="rId1" display="Time series dataset"/>
  </hyperlinks>
  <printOptions/>
  <pageMargins left="0.7" right="0.7" top="0.75" bottom="0.75" header="0.3" footer="0.3"/>
  <pageSetup fitToHeight="1" fitToWidth="1" horizontalDpi="600" verticalDpi="600" orientation="landscape" paperSize="8" scale="54" r:id="rId3"/>
  <colBreaks count="1" manualBreakCount="1">
    <brk id="27" max="65535" man="1"/>
  </colBreaks>
  <drawing r:id="rId2"/>
</worksheet>
</file>

<file path=xl/worksheets/sheet2.xml><?xml version="1.0" encoding="utf-8"?>
<worksheet xmlns="http://schemas.openxmlformats.org/spreadsheetml/2006/main" xmlns:r="http://schemas.openxmlformats.org/officeDocument/2006/relationships">
  <sheetPr codeName="Sheet2">
    <tabColor indexed="44"/>
    <pageSetUpPr fitToPage="1"/>
  </sheetPr>
  <dimension ref="A1:BH49"/>
  <sheetViews>
    <sheetView zoomScaleSheetLayoutView="100" zoomScalePageLayoutView="0" workbookViewId="0" topLeftCell="A1">
      <selection activeCell="D19" sqref="D19"/>
    </sheetView>
  </sheetViews>
  <sheetFormatPr defaultColWidth="9.140625" defaultRowHeight="12.75"/>
  <cols>
    <col min="1" max="1" width="10.57421875" style="0" customWidth="1"/>
    <col min="2" max="2" width="31.28125" style="0" customWidth="1"/>
    <col min="3" max="3" width="27.00390625" style="0" customWidth="1"/>
    <col min="4" max="4" width="34.421875" style="0" customWidth="1"/>
    <col min="5" max="5" width="35.7109375" style="0" customWidth="1"/>
    <col min="6" max="6" width="14.7109375" style="0" customWidth="1"/>
  </cols>
  <sheetData>
    <row r="1" spans="1:60" ht="12.75">
      <c r="A1" s="15" t="s">
        <v>48</v>
      </c>
      <c r="B1" s="8"/>
      <c r="C1" s="8"/>
      <c r="D1" s="8"/>
      <c r="E1" s="8"/>
      <c r="F1" s="8"/>
      <c r="G1" s="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row>
    <row r="2" spans="1:60" ht="12.75">
      <c r="A2" s="15" t="s">
        <v>346</v>
      </c>
      <c r="B2" s="8"/>
      <c r="C2" s="8"/>
      <c r="D2" s="8"/>
      <c r="E2" s="8"/>
      <c r="F2" s="8"/>
      <c r="G2" s="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row>
    <row r="3" spans="1:60" ht="12.75">
      <c r="A3" s="8"/>
      <c r="B3" s="8"/>
      <c r="C3" s="8"/>
      <c r="D3" s="8"/>
      <c r="E3" s="8"/>
      <c r="F3" s="8"/>
      <c r="G3" s="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row>
    <row r="4" spans="1:60" ht="22.5">
      <c r="A4" s="8"/>
      <c r="B4" s="48" t="s">
        <v>15</v>
      </c>
      <c r="C4" s="49" t="s">
        <v>16</v>
      </c>
      <c r="D4" s="49" t="s">
        <v>17</v>
      </c>
      <c r="E4" s="49" t="s">
        <v>18</v>
      </c>
      <c r="F4" s="8"/>
      <c r="G4" s="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row>
    <row r="5" spans="1:60" ht="22.5">
      <c r="A5" s="50"/>
      <c r="B5" s="1" t="s">
        <v>40</v>
      </c>
      <c r="C5" s="1" t="s">
        <v>41</v>
      </c>
      <c r="D5" s="52" t="s">
        <v>19</v>
      </c>
      <c r="E5" s="52" t="s">
        <v>43</v>
      </c>
      <c r="F5" s="8"/>
      <c r="G5" s="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row>
    <row r="6" spans="1:60" ht="12.75" customHeight="1">
      <c r="A6" s="8"/>
      <c r="B6" s="2"/>
      <c r="C6" s="3" t="s">
        <v>20</v>
      </c>
      <c r="D6" s="4" t="s">
        <v>21</v>
      </c>
      <c r="E6" s="53"/>
      <c r="F6" s="8"/>
      <c r="G6" s="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row>
    <row r="7" spans="1:60" ht="12.75">
      <c r="A7" s="8"/>
      <c r="B7" s="4" t="s">
        <v>42</v>
      </c>
      <c r="C7" s="3"/>
      <c r="D7" s="53"/>
      <c r="E7" s="4" t="s">
        <v>22</v>
      </c>
      <c r="F7" s="8"/>
      <c r="G7" s="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row>
    <row r="8" spans="1:60" ht="12.75">
      <c r="A8" s="8"/>
      <c r="B8" s="4"/>
      <c r="C8" s="3"/>
      <c r="D8" s="4" t="s">
        <v>23</v>
      </c>
      <c r="E8" s="4"/>
      <c r="F8" s="8"/>
      <c r="G8" s="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row>
    <row r="9" spans="1:60" ht="12.75">
      <c r="A9" s="8"/>
      <c r="B9" s="4"/>
      <c r="C9" s="3"/>
      <c r="D9" s="53"/>
      <c r="E9" s="4" t="s">
        <v>44</v>
      </c>
      <c r="F9" s="8"/>
      <c r="G9" s="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row>
    <row r="10" spans="1:60" ht="12.75">
      <c r="A10" s="8"/>
      <c r="B10" s="3"/>
      <c r="C10" s="3"/>
      <c r="D10" s="4" t="s">
        <v>24</v>
      </c>
      <c r="E10" s="4"/>
      <c r="F10" s="8"/>
      <c r="G10" s="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row>
    <row r="11" spans="1:60" ht="12.75">
      <c r="A11" s="8"/>
      <c r="B11" s="5"/>
      <c r="C11" s="5"/>
      <c r="D11" s="54"/>
      <c r="E11" s="4" t="s">
        <v>45</v>
      </c>
      <c r="F11" s="8"/>
      <c r="G11" s="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row>
    <row r="12" spans="1:60" ht="12.75">
      <c r="A12" s="8"/>
      <c r="B12" s="5"/>
      <c r="C12" s="5"/>
      <c r="D12" s="53"/>
      <c r="E12" s="53"/>
      <c r="F12" s="8"/>
      <c r="G12" s="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row>
    <row r="13" spans="1:60" ht="12.75">
      <c r="A13" s="8"/>
      <c r="B13" s="5"/>
      <c r="C13" s="5"/>
      <c r="D13" s="4"/>
      <c r="E13" s="4" t="s">
        <v>46</v>
      </c>
      <c r="F13" s="8"/>
      <c r="G13" s="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row>
    <row r="14" spans="1:60" ht="12.75">
      <c r="A14" s="8"/>
      <c r="B14" s="5"/>
      <c r="C14" s="5"/>
      <c r="D14" s="4"/>
      <c r="E14" s="4"/>
      <c r="F14" s="8"/>
      <c r="G14" s="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row>
    <row r="15" spans="1:60" ht="12.75">
      <c r="A15" s="8"/>
      <c r="B15" s="6"/>
      <c r="C15" s="51"/>
      <c r="D15" s="55"/>
      <c r="E15" s="7" t="s">
        <v>47</v>
      </c>
      <c r="F15" s="50"/>
      <c r="G15" s="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row>
    <row r="16" spans="1:60" ht="12.75">
      <c r="A16" s="8"/>
      <c r="B16" s="8"/>
      <c r="C16" s="50"/>
      <c r="D16" s="50"/>
      <c r="E16" s="50"/>
      <c r="F16" s="50"/>
      <c r="G16" s="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row>
    <row r="17" spans="1:60" ht="12.75">
      <c r="A17" s="8"/>
      <c r="B17" s="8"/>
      <c r="C17" s="50"/>
      <c r="D17" s="50"/>
      <c r="E17" s="50"/>
      <c r="F17" s="50"/>
      <c r="G17" s="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row>
    <row r="18" spans="1:60" ht="12.75">
      <c r="A18" s="8"/>
      <c r="B18" s="8"/>
      <c r="C18" s="50"/>
      <c r="D18" s="50"/>
      <c r="E18" s="50"/>
      <c r="F18" s="50"/>
      <c r="G18" s="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row>
    <row r="19" spans="1:60" ht="12.75">
      <c r="A19" s="8"/>
      <c r="B19" s="8"/>
      <c r="C19" s="50"/>
      <c r="D19" s="50"/>
      <c r="E19" s="50"/>
      <c r="F19" s="50"/>
      <c r="G19" s="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row>
    <row r="20" spans="1:60" ht="12.75">
      <c r="A20" s="8"/>
      <c r="B20" s="8"/>
      <c r="C20" s="50"/>
      <c r="D20" s="50"/>
      <c r="E20" s="50"/>
      <c r="F20" s="50"/>
      <c r="G20" s="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row>
    <row r="21" spans="1:60" ht="12.75">
      <c r="A21" s="8"/>
      <c r="B21" s="8"/>
      <c r="C21" s="50"/>
      <c r="D21" s="50"/>
      <c r="E21" s="50"/>
      <c r="F21" s="50"/>
      <c r="G21" s="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row>
    <row r="22" spans="1:60" ht="12.75">
      <c r="A22" s="8"/>
      <c r="B22" s="8"/>
      <c r="C22" s="50"/>
      <c r="D22" s="50"/>
      <c r="E22" s="50"/>
      <c r="F22" s="50"/>
      <c r="G22" s="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row>
    <row r="23" spans="1:60" ht="12.75">
      <c r="A23" s="8"/>
      <c r="B23" s="8"/>
      <c r="C23" s="50"/>
      <c r="D23" s="50"/>
      <c r="E23" s="50"/>
      <c r="F23" s="50"/>
      <c r="G23" s="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row>
    <row r="24" spans="1:60" ht="12.75">
      <c r="A24" s="8"/>
      <c r="B24" s="8"/>
      <c r="C24" s="50"/>
      <c r="D24" s="50"/>
      <c r="E24" s="50"/>
      <c r="F24" s="50"/>
      <c r="G24" s="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row>
    <row r="25" spans="1:60" ht="12.75">
      <c r="A25" s="8"/>
      <c r="B25" s="8"/>
      <c r="C25" s="50"/>
      <c r="D25" s="50"/>
      <c r="E25" s="50"/>
      <c r="F25" s="50"/>
      <c r="G25" s="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row>
    <row r="26" spans="1:60" ht="12.75">
      <c r="A26" s="8"/>
      <c r="B26" s="8"/>
      <c r="C26" s="8"/>
      <c r="D26" s="8"/>
      <c r="E26" s="8"/>
      <c r="F26" s="8"/>
      <c r="G26" s="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row>
    <row r="27" spans="1:60" ht="12.75">
      <c r="A27" s="8"/>
      <c r="B27" s="8"/>
      <c r="C27" s="8"/>
      <c r="D27" s="8"/>
      <c r="E27" s="8"/>
      <c r="F27" s="8"/>
      <c r="G27" s="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row>
    <row r="28" spans="1:60" ht="12.75">
      <c r="A28" s="8"/>
      <c r="B28" s="8"/>
      <c r="C28" s="8"/>
      <c r="D28" s="8"/>
      <c r="E28" s="8"/>
      <c r="F28" s="8"/>
      <c r="G28" s="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row>
    <row r="29" spans="1:59" ht="12.75">
      <c r="A29" s="8"/>
      <c r="B29" s="8"/>
      <c r="C29" s="8"/>
      <c r="D29" s="8"/>
      <c r="E29" s="8"/>
      <c r="F29" s="8"/>
      <c r="G29" s="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row>
    <row r="30" spans="1:59" ht="12.75">
      <c r="A30" s="8"/>
      <c r="B30" s="8"/>
      <c r="C30" s="8"/>
      <c r="D30" s="8"/>
      <c r="E30" s="8"/>
      <c r="F30" s="8"/>
      <c r="G30" s="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row>
    <row r="31" spans="1:59" ht="12.75">
      <c r="A31" s="8"/>
      <c r="B31" s="8"/>
      <c r="C31" s="8"/>
      <c r="D31" s="8"/>
      <c r="E31" s="8"/>
      <c r="F31" s="8"/>
      <c r="G31" s="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row>
    <row r="32" spans="1:59" ht="12.75">
      <c r="A32" s="8"/>
      <c r="B32" s="8"/>
      <c r="C32" s="8"/>
      <c r="D32" s="8"/>
      <c r="E32" s="8"/>
      <c r="F32" s="8"/>
      <c r="G32" s="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row>
    <row r="33" spans="1:59" ht="12.75">
      <c r="A33" s="8"/>
      <c r="B33" s="8"/>
      <c r="C33" s="8"/>
      <c r="D33" s="8"/>
      <c r="E33" s="8"/>
      <c r="F33" s="8"/>
      <c r="G33" s="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row>
    <row r="34" spans="1:59" ht="12.75">
      <c r="A34" s="8"/>
      <c r="B34" s="8"/>
      <c r="C34" s="8"/>
      <c r="D34" s="8"/>
      <c r="E34" s="8"/>
      <c r="F34" s="8"/>
      <c r="G34" s="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row>
    <row r="35" spans="1:59" ht="12.75">
      <c r="A35" s="8"/>
      <c r="B35" s="8"/>
      <c r="C35" s="8"/>
      <c r="D35" s="8"/>
      <c r="E35" s="8"/>
      <c r="F35" s="8"/>
      <c r="G35" s="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row>
    <row r="36" spans="1:59" ht="12.75">
      <c r="A36" s="8"/>
      <c r="B36" s="8"/>
      <c r="C36" s="8"/>
      <c r="D36" s="8"/>
      <c r="E36" s="8"/>
      <c r="F36" s="8"/>
      <c r="G36" s="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row>
    <row r="37" spans="1:59" ht="12.75">
      <c r="A37" s="8"/>
      <c r="B37" s="8"/>
      <c r="C37" s="8"/>
      <c r="D37" s="8"/>
      <c r="E37" s="8"/>
      <c r="F37" s="8"/>
      <c r="G37" s="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row>
    <row r="38" spans="1:59" ht="12.75">
      <c r="A38" s="8"/>
      <c r="B38" s="8"/>
      <c r="C38" s="8"/>
      <c r="D38" s="8"/>
      <c r="E38" s="8"/>
      <c r="F38" s="8"/>
      <c r="G38" s="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row>
    <row r="39" spans="1:59" ht="12.75">
      <c r="A39" s="8"/>
      <c r="B39" s="8"/>
      <c r="C39" s="8"/>
      <c r="D39" s="8"/>
      <c r="E39" s="8"/>
      <c r="F39" s="8"/>
      <c r="G39" s="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row>
    <row r="40" spans="1:59" ht="12.75">
      <c r="A40" s="8"/>
      <c r="B40" s="8"/>
      <c r="C40" s="8"/>
      <c r="D40" s="8"/>
      <c r="E40" s="8"/>
      <c r="F40" s="8"/>
      <c r="G40" s="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row>
    <row r="41" spans="1:59" ht="12.75">
      <c r="A41" s="8"/>
      <c r="B41" s="8"/>
      <c r="C41" s="8"/>
      <c r="D41" s="8"/>
      <c r="E41" s="8"/>
      <c r="F41" s="8"/>
      <c r="G41" s="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row>
    <row r="42" spans="1:59" ht="12.75">
      <c r="A42" s="8"/>
      <c r="B42" s="8"/>
      <c r="C42" s="8"/>
      <c r="D42" s="8"/>
      <c r="E42" s="8"/>
      <c r="F42" s="8"/>
      <c r="G42" s="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row>
    <row r="43" spans="1:59" ht="12.75">
      <c r="A43" s="8"/>
      <c r="B43" s="8"/>
      <c r="C43" s="8"/>
      <c r="D43" s="8"/>
      <c r="E43" s="8"/>
      <c r="F43" s="8"/>
      <c r="G43" s="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row>
    <row r="44" spans="1:59" ht="12.75">
      <c r="A44" s="8"/>
      <c r="B44" s="8"/>
      <c r="C44" s="8"/>
      <c r="D44" s="8"/>
      <c r="E44" s="8"/>
      <c r="F44" s="8"/>
      <c r="G44" s="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row>
    <row r="45" spans="1:59" ht="12.75">
      <c r="A45" s="8"/>
      <c r="B45" s="8"/>
      <c r="C45" s="8"/>
      <c r="D45" s="8"/>
      <c r="E45" s="8"/>
      <c r="F45" s="8"/>
      <c r="G45" s="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row>
    <row r="46" spans="1:59" ht="12.75">
      <c r="A46" s="8"/>
      <c r="B46" s="8"/>
      <c r="C46" s="8"/>
      <c r="D46" s="8"/>
      <c r="E46" s="8"/>
      <c r="F46" s="8"/>
      <c r="G46" s="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row>
    <row r="47" spans="1:59" ht="12.75">
      <c r="A47" s="8"/>
      <c r="B47" s="8"/>
      <c r="C47" s="8"/>
      <c r="D47" s="8"/>
      <c r="E47" s="8"/>
      <c r="F47" s="8"/>
      <c r="G47" s="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row>
    <row r="48" spans="1:59" ht="12.75">
      <c r="A48" s="8"/>
      <c r="B48" s="8"/>
      <c r="C48" s="8"/>
      <c r="D48" s="8"/>
      <c r="E48" s="8"/>
      <c r="F48" s="8"/>
      <c r="G48" s="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row>
    <row r="49" spans="1:59" ht="12.75">
      <c r="A49" s="8"/>
      <c r="B49" s="8"/>
      <c r="C49" s="8"/>
      <c r="D49" s="8"/>
      <c r="E49" s="8"/>
      <c r="F49" s="8"/>
      <c r="G49" s="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row>
    <row r="50" s="18" customFormat="1" ht="12.75"/>
    <row r="51" s="18" customFormat="1" ht="12.75"/>
    <row r="52" s="18" customFormat="1" ht="12.75"/>
    <row r="53" s="18" customFormat="1" ht="12.75"/>
    <row r="54" s="18" customFormat="1" ht="12.75"/>
    <row r="55" s="18" customFormat="1" ht="12.75"/>
    <row r="56" s="18" customFormat="1" ht="12.75"/>
    <row r="57" s="18" customFormat="1" ht="12.75"/>
    <row r="58" s="18" customFormat="1" ht="12.75"/>
    <row r="59" s="18" customFormat="1" ht="12.75"/>
    <row r="60" s="18" customFormat="1" ht="12.75"/>
    <row r="61" s="18" customFormat="1" ht="12.75"/>
    <row r="62" s="18" customFormat="1" ht="12.75"/>
    <row r="63" s="18" customFormat="1" ht="12.75"/>
    <row r="64" s="18" customFormat="1" ht="12.75"/>
    <row r="65" s="18" customFormat="1" ht="12.75"/>
    <row r="66" s="18" customFormat="1" ht="12.75"/>
    <row r="67" s="18" customFormat="1" ht="12.75"/>
    <row r="68" s="18" customFormat="1" ht="12.75"/>
    <row r="69" s="18" customFormat="1" ht="12.75"/>
    <row r="70" s="18" customFormat="1" ht="12.75"/>
    <row r="71" s="18" customFormat="1" ht="12.75"/>
    <row r="72" s="18" customFormat="1" ht="12.75"/>
    <row r="73" s="18" customFormat="1" ht="12.75"/>
    <row r="74" s="18" customFormat="1" ht="12.75"/>
    <row r="75" s="18" customFormat="1" ht="12.75"/>
    <row r="76" s="18" customFormat="1" ht="12.75"/>
    <row r="77" s="18" customFormat="1" ht="12.75"/>
    <row r="78" s="18" customFormat="1" ht="12.75"/>
    <row r="79" s="18" customFormat="1" ht="12.75"/>
    <row r="80" s="18" customFormat="1" ht="12.75"/>
    <row r="81" s="18" customFormat="1" ht="12.75"/>
    <row r="82" s="18" customFormat="1" ht="12.75"/>
    <row r="83" s="18" customFormat="1" ht="12.75"/>
    <row r="84" s="18" customFormat="1" ht="12.75"/>
    <row r="85" s="18" customFormat="1" ht="12.75"/>
    <row r="86" s="18" customFormat="1" ht="12.75"/>
    <row r="87" s="18" customFormat="1" ht="12.75"/>
    <row r="88" s="18" customFormat="1" ht="12.75"/>
    <row r="89" s="18" customFormat="1" ht="12.75"/>
    <row r="90" s="18" customFormat="1" ht="12.75"/>
    <row r="91" s="18" customFormat="1" ht="12.75"/>
    <row r="92" s="18" customFormat="1" ht="12.75"/>
    <row r="93" s="18" customFormat="1" ht="12.75"/>
    <row r="94" s="18" customFormat="1" ht="12.75"/>
    <row r="95" s="18" customFormat="1" ht="12.75"/>
    <row r="96" s="18" customFormat="1" ht="12.75"/>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sheetData>
  <sheetProtection/>
  <printOptions/>
  <pageMargins left="0.75" right="0.75" top="1" bottom="1" header="0.5" footer="0.5"/>
  <pageSetup fitToHeight="1" fitToWidth="1" horizontalDpi="600" verticalDpi="600" orientation="portrait" paperSize="9" scale="54" r:id="rId2"/>
  <drawing r:id="rId1"/>
</worksheet>
</file>

<file path=xl/worksheets/sheet20.xml><?xml version="1.0" encoding="utf-8"?>
<worksheet xmlns="http://schemas.openxmlformats.org/spreadsheetml/2006/main" xmlns:r="http://schemas.openxmlformats.org/officeDocument/2006/relationships">
  <sheetPr codeName="Sheet7">
    <tabColor rgb="FFFF0000"/>
    <pageSetUpPr fitToPage="1"/>
  </sheetPr>
  <dimension ref="A1:AW89"/>
  <sheetViews>
    <sheetView view="pageBreakPreview" zoomScale="63" zoomScaleNormal="60" zoomScaleSheetLayoutView="63" zoomScalePageLayoutView="0" workbookViewId="0" topLeftCell="A1">
      <selection activeCell="A1" sqref="A1:B2"/>
    </sheetView>
  </sheetViews>
  <sheetFormatPr defaultColWidth="9.28125" defaultRowHeight="12.75"/>
  <cols>
    <col min="1" max="1" width="6.00390625" style="8" customWidth="1"/>
    <col min="2" max="2" width="14.28125" style="8" customWidth="1"/>
    <col min="3" max="3" width="3.28125" style="8" customWidth="1"/>
    <col min="4" max="4" width="11.28125" style="8" customWidth="1"/>
    <col min="5" max="6" width="15.28125" style="8" customWidth="1"/>
    <col min="7" max="7" width="11.421875" style="8" customWidth="1"/>
    <col min="8" max="8" width="14.00390625" style="8" customWidth="1"/>
    <col min="9" max="10" width="11.421875" style="8" customWidth="1"/>
    <col min="11" max="12" width="14.140625" style="8" customWidth="1"/>
    <col min="13" max="13" width="16.28125" style="8" customWidth="1"/>
    <col min="14" max="14" width="12.7109375" style="8" customWidth="1"/>
    <col min="15" max="15" width="15.7109375" style="8" customWidth="1"/>
    <col min="16" max="16" width="14.57421875" style="8" customWidth="1"/>
    <col min="17" max="17" width="13.8515625" style="8" customWidth="1"/>
    <col min="18" max="18" width="12.28125" style="8" customWidth="1"/>
    <col min="19" max="19" width="14.00390625" style="8" customWidth="1"/>
    <col min="20" max="20" width="14.00390625" style="18" customWidth="1"/>
    <col min="21" max="21" width="12.8515625" style="18" customWidth="1"/>
    <col min="22" max="22" width="10.7109375" style="18" customWidth="1"/>
    <col min="23" max="23" width="14.8515625" style="18" customWidth="1"/>
    <col min="24" max="24" width="14.00390625" style="18" customWidth="1"/>
    <col min="25" max="25" width="11.7109375" style="18" customWidth="1"/>
    <col min="26" max="26" width="20.28125" style="18" customWidth="1"/>
    <col min="27" max="27" width="10.140625" style="18" bestFit="1" customWidth="1"/>
    <col min="28" max="28" width="10.28125" style="18" bestFit="1" customWidth="1"/>
    <col min="29" max="29" width="13.140625" style="18" bestFit="1" customWidth="1"/>
    <col min="30" max="49" width="9.28125" style="18" customWidth="1"/>
    <col min="50" max="16384" width="9.28125" style="8" customWidth="1"/>
  </cols>
  <sheetData>
    <row r="1" spans="1:49" ht="21" customHeight="1">
      <c r="A1" s="139" t="s">
        <v>349</v>
      </c>
      <c r="B1" s="140"/>
      <c r="C1" s="26" t="s">
        <v>350</v>
      </c>
      <c r="D1" s="21"/>
      <c r="E1" s="26"/>
      <c r="F1" s="26"/>
      <c r="G1" s="26"/>
      <c r="H1" s="26"/>
      <c r="I1" s="26"/>
      <c r="J1" s="26"/>
      <c r="K1" s="26"/>
      <c r="L1" s="26"/>
      <c r="T1" s="8"/>
      <c r="U1" s="86"/>
      <c r="V1" s="86"/>
      <c r="W1" s="61"/>
      <c r="X1" s="86"/>
      <c r="Y1" s="86"/>
      <c r="Z1" s="86"/>
      <c r="AA1" s="86"/>
      <c r="AU1" s="8"/>
      <c r="AV1" s="8"/>
      <c r="AW1" s="8"/>
    </row>
    <row r="2" spans="1:49" ht="17.25">
      <c r="A2" s="140"/>
      <c r="B2" s="140"/>
      <c r="C2" s="26" t="s">
        <v>361</v>
      </c>
      <c r="D2" s="21"/>
      <c r="E2" s="26"/>
      <c r="F2" s="26"/>
      <c r="G2" s="26"/>
      <c r="H2" s="26"/>
      <c r="I2" s="26"/>
      <c r="J2" s="26"/>
      <c r="K2" s="26"/>
      <c r="L2" s="26"/>
      <c r="P2" s="111" t="s">
        <v>369</v>
      </c>
      <c r="Q2" s="27"/>
      <c r="S2" s="12"/>
      <c r="T2" s="8"/>
      <c r="U2" s="86"/>
      <c r="V2" s="86"/>
      <c r="W2" s="86"/>
      <c r="X2" s="86"/>
      <c r="Y2" s="86"/>
      <c r="Z2" s="86"/>
      <c r="AA2" s="86"/>
      <c r="AU2" s="8"/>
      <c r="AV2" s="8"/>
      <c r="AW2" s="8"/>
    </row>
    <row r="3" spans="1:49" ht="6.75" customHeight="1" thickBot="1">
      <c r="A3" s="10"/>
      <c r="B3" s="10"/>
      <c r="C3" s="10"/>
      <c r="D3" s="10"/>
      <c r="E3" s="10"/>
      <c r="F3" s="10"/>
      <c r="G3" s="10"/>
      <c r="H3" s="10"/>
      <c r="I3" s="10"/>
      <c r="J3" s="10"/>
      <c r="K3" s="10"/>
      <c r="L3" s="10"/>
      <c r="M3" s="10"/>
      <c r="N3" s="10"/>
      <c r="O3" s="10"/>
      <c r="P3" s="10"/>
      <c r="Q3" s="10"/>
      <c r="R3" s="10"/>
      <c r="S3" s="10"/>
      <c r="T3" s="10"/>
      <c r="U3" s="98"/>
      <c r="V3" s="98"/>
      <c r="W3" s="98"/>
      <c r="X3" s="98"/>
      <c r="Y3" s="98"/>
      <c r="Z3" s="98"/>
      <c r="AA3" s="86"/>
      <c r="AU3" s="8"/>
      <c r="AV3" s="8"/>
      <c r="AW3" s="8"/>
    </row>
    <row r="4" spans="3:49" ht="18" customHeight="1">
      <c r="C4" s="11"/>
      <c r="D4" s="93"/>
      <c r="E4" s="135" t="s">
        <v>26</v>
      </c>
      <c r="F4" s="135"/>
      <c r="G4" s="136"/>
      <c r="H4" s="136"/>
      <c r="I4" s="136"/>
      <c r="J4" s="136"/>
      <c r="K4" s="136"/>
      <c r="L4" s="136"/>
      <c r="M4" s="136"/>
      <c r="N4" s="136"/>
      <c r="O4" s="136"/>
      <c r="P4" s="136"/>
      <c r="Q4" s="136"/>
      <c r="R4" s="136"/>
      <c r="S4" s="136"/>
      <c r="T4" s="136"/>
      <c r="U4" s="136"/>
      <c r="V4" s="136"/>
      <c r="W4" s="136"/>
      <c r="X4" s="136"/>
      <c r="Y4" s="136"/>
      <c r="Z4" s="136"/>
      <c r="AA4" s="86"/>
      <c r="AU4" s="8"/>
      <c r="AV4" s="8"/>
      <c r="AW4" s="8"/>
    </row>
    <row r="5" spans="3:49" ht="12.75">
      <c r="C5" s="12"/>
      <c r="D5" s="77"/>
      <c r="E5" s="82"/>
      <c r="F5" s="71"/>
      <c r="G5" s="77"/>
      <c r="H5" s="77"/>
      <c r="I5" s="77"/>
      <c r="J5" s="77"/>
      <c r="K5" s="77"/>
      <c r="L5" s="12"/>
      <c r="M5" s="77" t="s">
        <v>150</v>
      </c>
      <c r="N5" s="82"/>
      <c r="O5" s="27"/>
      <c r="P5" s="27"/>
      <c r="Q5" s="27"/>
      <c r="R5" s="77"/>
      <c r="S5" s="27"/>
      <c r="T5" s="27"/>
      <c r="U5" s="27"/>
      <c r="V5" s="82"/>
      <c r="W5" s="105"/>
      <c r="X5" s="27"/>
      <c r="Y5" s="82"/>
      <c r="Z5" s="77" t="s">
        <v>178</v>
      </c>
      <c r="AA5" s="86"/>
      <c r="AU5" s="8"/>
      <c r="AV5" s="8"/>
      <c r="AW5" s="8"/>
    </row>
    <row r="6" spans="3:49" ht="14.25">
      <c r="C6" s="12"/>
      <c r="D6" s="73" t="s">
        <v>94</v>
      </c>
      <c r="E6" s="82"/>
      <c r="F6" s="36"/>
      <c r="G6" s="77"/>
      <c r="H6" s="82"/>
      <c r="I6" s="83"/>
      <c r="J6" s="77" t="s">
        <v>66</v>
      </c>
      <c r="K6" s="27"/>
      <c r="L6" s="12"/>
      <c r="M6" s="77" t="s">
        <v>151</v>
      </c>
      <c r="N6" s="27"/>
      <c r="O6" s="37" t="s">
        <v>155</v>
      </c>
      <c r="P6" s="27"/>
      <c r="Q6" s="73"/>
      <c r="R6" s="77"/>
      <c r="S6" s="77" t="s">
        <v>164</v>
      </c>
      <c r="T6" s="37" t="s">
        <v>166</v>
      </c>
      <c r="U6" s="37" t="s">
        <v>168</v>
      </c>
      <c r="V6" s="82"/>
      <c r="W6" s="105"/>
      <c r="X6" s="73"/>
      <c r="Y6" s="82"/>
      <c r="Z6" s="37" t="s">
        <v>179</v>
      </c>
      <c r="AA6" s="86"/>
      <c r="AT6" s="8"/>
      <c r="AU6" s="8"/>
      <c r="AV6" s="8"/>
      <c r="AW6" s="8"/>
    </row>
    <row r="7" spans="1:49" ht="16.5">
      <c r="A7" s="21"/>
      <c r="B7" s="21"/>
      <c r="C7" s="36"/>
      <c r="D7" s="37" t="s">
        <v>300</v>
      </c>
      <c r="E7" s="37" t="s">
        <v>61</v>
      </c>
      <c r="F7" s="39" t="s">
        <v>73</v>
      </c>
      <c r="G7" s="77"/>
      <c r="H7" s="27"/>
      <c r="I7" s="77" t="s">
        <v>67</v>
      </c>
      <c r="J7" s="77" t="s">
        <v>68</v>
      </c>
      <c r="K7" s="27"/>
      <c r="L7" s="28" t="s">
        <v>39</v>
      </c>
      <c r="M7" s="77" t="s">
        <v>152</v>
      </c>
      <c r="N7" s="73"/>
      <c r="O7" s="77" t="s">
        <v>156</v>
      </c>
      <c r="P7" s="37" t="s">
        <v>157</v>
      </c>
      <c r="Q7" s="77" t="s">
        <v>160</v>
      </c>
      <c r="R7" s="73"/>
      <c r="S7" s="37" t="s">
        <v>165</v>
      </c>
      <c r="T7" s="77" t="s">
        <v>13</v>
      </c>
      <c r="U7" s="77" t="s">
        <v>170</v>
      </c>
      <c r="V7" s="73"/>
      <c r="W7" s="77" t="s">
        <v>171</v>
      </c>
      <c r="X7" s="77" t="s">
        <v>174</v>
      </c>
      <c r="Y7" s="77" t="s">
        <v>177</v>
      </c>
      <c r="Z7" s="37" t="s">
        <v>180</v>
      </c>
      <c r="AA7" s="86"/>
      <c r="AT7" s="8"/>
      <c r="AU7" s="8"/>
      <c r="AV7" s="8"/>
      <c r="AW7" s="8"/>
    </row>
    <row r="8" spans="1:49" ht="14.25">
      <c r="A8" s="21"/>
      <c r="B8" s="21"/>
      <c r="C8" s="21"/>
      <c r="D8" s="37" t="s">
        <v>343</v>
      </c>
      <c r="E8" s="37" t="s">
        <v>62</v>
      </c>
      <c r="F8" s="39" t="s">
        <v>85</v>
      </c>
      <c r="G8" s="77" t="s">
        <v>69</v>
      </c>
      <c r="H8" s="37"/>
      <c r="I8" s="37" t="s">
        <v>71</v>
      </c>
      <c r="J8" s="77" t="s">
        <v>72</v>
      </c>
      <c r="K8" s="37"/>
      <c r="L8" s="39" t="s">
        <v>3</v>
      </c>
      <c r="M8" s="37" t="s">
        <v>5</v>
      </c>
      <c r="N8" s="73" t="s">
        <v>154</v>
      </c>
      <c r="O8" s="77" t="s">
        <v>3</v>
      </c>
      <c r="P8" s="37" t="s">
        <v>158</v>
      </c>
      <c r="Q8" s="77" t="s">
        <v>161</v>
      </c>
      <c r="R8" s="77" t="s">
        <v>162</v>
      </c>
      <c r="S8" s="77" t="s">
        <v>163</v>
      </c>
      <c r="T8" s="77" t="s">
        <v>167</v>
      </c>
      <c r="U8" s="77" t="s">
        <v>158</v>
      </c>
      <c r="V8" s="37"/>
      <c r="W8" s="77" t="s">
        <v>172</v>
      </c>
      <c r="X8" s="77" t="s">
        <v>175</v>
      </c>
      <c r="Y8" s="77" t="s">
        <v>167</v>
      </c>
      <c r="Z8" s="37" t="s">
        <v>181</v>
      </c>
      <c r="AA8" s="86"/>
      <c r="AT8" s="8"/>
      <c r="AU8" s="8"/>
      <c r="AV8" s="8"/>
      <c r="AW8" s="8"/>
    </row>
    <row r="9" spans="1:49" ht="14.25">
      <c r="A9" s="62"/>
      <c r="B9" s="62"/>
      <c r="C9" s="62"/>
      <c r="D9" s="70" t="s">
        <v>93</v>
      </c>
      <c r="E9" s="70" t="s">
        <v>63</v>
      </c>
      <c r="F9" s="40" t="s">
        <v>4</v>
      </c>
      <c r="G9" s="70" t="s">
        <v>74</v>
      </c>
      <c r="H9" s="70" t="s">
        <v>183</v>
      </c>
      <c r="I9" s="70" t="s">
        <v>76</v>
      </c>
      <c r="J9" s="70" t="s">
        <v>77</v>
      </c>
      <c r="K9" s="122" t="s">
        <v>364</v>
      </c>
      <c r="L9" s="40" t="s">
        <v>4</v>
      </c>
      <c r="M9" s="70" t="s">
        <v>12</v>
      </c>
      <c r="N9" s="77" t="s">
        <v>153</v>
      </c>
      <c r="O9" s="37" t="s">
        <v>14</v>
      </c>
      <c r="P9" s="37" t="s">
        <v>159</v>
      </c>
      <c r="Q9" s="70" t="s">
        <v>14</v>
      </c>
      <c r="R9" s="77" t="s">
        <v>14</v>
      </c>
      <c r="S9" s="77" t="s">
        <v>14</v>
      </c>
      <c r="T9" s="37" t="s">
        <v>14</v>
      </c>
      <c r="U9" s="37" t="s">
        <v>169</v>
      </c>
      <c r="V9" s="70" t="s">
        <v>22</v>
      </c>
      <c r="W9" s="77" t="s">
        <v>173</v>
      </c>
      <c r="X9" s="37" t="s">
        <v>176</v>
      </c>
      <c r="Y9" s="77" t="s">
        <v>14</v>
      </c>
      <c r="Z9" s="37" t="s">
        <v>182</v>
      </c>
      <c r="AA9" s="86"/>
      <c r="AT9" s="8"/>
      <c r="AU9" s="8"/>
      <c r="AV9" s="8"/>
      <c r="AW9" s="8"/>
    </row>
    <row r="10" spans="1:49" ht="15.75" customHeight="1">
      <c r="A10" s="63" t="s">
        <v>38</v>
      </c>
      <c r="B10" s="63"/>
      <c r="C10" s="63"/>
      <c r="D10" s="75" t="s">
        <v>91</v>
      </c>
      <c r="E10" s="37" t="s">
        <v>65</v>
      </c>
      <c r="F10" s="37" t="s">
        <v>83</v>
      </c>
      <c r="G10" s="76" t="s">
        <v>78</v>
      </c>
      <c r="H10" s="77" t="s">
        <v>79</v>
      </c>
      <c r="I10" s="77" t="s">
        <v>80</v>
      </c>
      <c r="J10" s="77" t="s">
        <v>81</v>
      </c>
      <c r="K10" s="76" t="s">
        <v>82</v>
      </c>
      <c r="L10" s="43" t="s">
        <v>37</v>
      </c>
      <c r="M10" s="75" t="s">
        <v>133</v>
      </c>
      <c r="N10" s="75" t="s">
        <v>134</v>
      </c>
      <c r="O10" s="75" t="s">
        <v>135</v>
      </c>
      <c r="P10" s="75" t="s">
        <v>136</v>
      </c>
      <c r="Q10" s="75" t="s">
        <v>138</v>
      </c>
      <c r="R10" s="75" t="s">
        <v>139</v>
      </c>
      <c r="S10" s="75" t="s">
        <v>140</v>
      </c>
      <c r="T10" s="75" t="s">
        <v>141</v>
      </c>
      <c r="U10" s="75" t="s">
        <v>142</v>
      </c>
      <c r="V10" s="75" t="s">
        <v>143</v>
      </c>
      <c r="W10" s="75" t="s">
        <v>144</v>
      </c>
      <c r="X10" s="75" t="s">
        <v>145</v>
      </c>
      <c r="Y10" s="75" t="s">
        <v>146</v>
      </c>
      <c r="Z10" s="75" t="s">
        <v>147</v>
      </c>
      <c r="AA10" s="86"/>
      <c r="AT10" s="8"/>
      <c r="AU10" s="8"/>
      <c r="AV10" s="8"/>
      <c r="AW10" s="8"/>
    </row>
    <row r="11" spans="1:49" ht="15.75" customHeight="1">
      <c r="A11" s="64" t="s">
        <v>184</v>
      </c>
      <c r="B11" s="65"/>
      <c r="C11" s="66"/>
      <c r="D11" s="127">
        <v>1000</v>
      </c>
      <c r="E11" s="79">
        <v>6</v>
      </c>
      <c r="F11" s="127">
        <v>139</v>
      </c>
      <c r="G11" s="127">
        <v>11</v>
      </c>
      <c r="H11" s="127">
        <v>101</v>
      </c>
      <c r="I11" s="127">
        <v>14</v>
      </c>
      <c r="J11" s="127">
        <v>13</v>
      </c>
      <c r="K11" s="127">
        <v>64</v>
      </c>
      <c r="L11" s="127">
        <v>790</v>
      </c>
      <c r="M11" s="127">
        <v>104</v>
      </c>
      <c r="N11" s="127">
        <v>40</v>
      </c>
      <c r="O11" s="127">
        <v>29</v>
      </c>
      <c r="P11" s="127">
        <v>66</v>
      </c>
      <c r="Q11" s="127">
        <v>68</v>
      </c>
      <c r="R11" s="127">
        <v>135</v>
      </c>
      <c r="S11" s="127">
        <v>77</v>
      </c>
      <c r="T11" s="127">
        <v>53</v>
      </c>
      <c r="U11" s="127">
        <v>49</v>
      </c>
      <c r="V11" s="127">
        <v>57</v>
      </c>
      <c r="W11" s="127">
        <v>75</v>
      </c>
      <c r="X11" s="127">
        <v>16</v>
      </c>
      <c r="Y11" s="127">
        <v>18</v>
      </c>
      <c r="Z11" s="127">
        <v>3</v>
      </c>
      <c r="AA11" s="46"/>
      <c r="AB11" s="46"/>
      <c r="AC11" s="46"/>
      <c r="AT11" s="8"/>
      <c r="AU11" s="8"/>
      <c r="AV11" s="8"/>
      <c r="AW11" s="8"/>
    </row>
    <row r="12" spans="1:49" ht="15" customHeight="1">
      <c r="A12" s="25"/>
      <c r="B12" s="25"/>
      <c r="C12" s="25"/>
      <c r="D12" s="39"/>
      <c r="E12" s="21"/>
      <c r="F12" s="21"/>
      <c r="G12" s="39"/>
      <c r="H12" s="39"/>
      <c r="I12" s="39"/>
      <c r="J12" s="39"/>
      <c r="K12" s="39"/>
      <c r="L12" s="39"/>
      <c r="M12" s="39"/>
      <c r="N12" s="39"/>
      <c r="O12" s="39"/>
      <c r="P12" s="39"/>
      <c r="Q12" s="39"/>
      <c r="R12" s="39"/>
      <c r="S12" s="39"/>
      <c r="T12" s="39"/>
      <c r="U12" s="39"/>
      <c r="V12" s="39"/>
      <c r="W12" s="39"/>
      <c r="X12" s="39"/>
      <c r="Y12" s="39"/>
      <c r="Z12" s="39"/>
      <c r="AA12" s="86"/>
      <c r="AT12" s="8"/>
      <c r="AU12" s="8"/>
      <c r="AV12" s="8"/>
      <c r="AW12" s="8"/>
    </row>
    <row r="13" spans="1:49" ht="15">
      <c r="A13" s="31" t="s">
        <v>1</v>
      </c>
      <c r="B13" s="25"/>
      <c r="C13" s="25"/>
      <c r="D13" s="41"/>
      <c r="E13" s="41"/>
      <c r="F13" s="41"/>
      <c r="G13" s="41"/>
      <c r="H13" s="41"/>
      <c r="I13" s="41"/>
      <c r="J13" s="41"/>
      <c r="K13" s="41"/>
      <c r="L13" s="41"/>
      <c r="M13" s="41"/>
      <c r="N13" s="41"/>
      <c r="O13" s="41"/>
      <c r="P13" s="41"/>
      <c r="Q13" s="41"/>
      <c r="R13" s="41"/>
      <c r="S13" s="41"/>
      <c r="T13" s="41"/>
      <c r="U13" s="41"/>
      <c r="V13" s="41"/>
      <c r="W13" s="41"/>
      <c r="X13" s="41"/>
      <c r="Y13" s="41"/>
      <c r="Z13" s="41"/>
      <c r="AA13" s="86"/>
      <c r="AT13" s="8"/>
      <c r="AU13" s="8"/>
      <c r="AV13" s="8"/>
      <c r="AW13" s="8"/>
    </row>
    <row r="14" spans="1:49" ht="15">
      <c r="A14" s="31"/>
      <c r="B14" s="25"/>
      <c r="C14" s="25"/>
      <c r="D14" s="41"/>
      <c r="E14" s="41"/>
      <c r="F14" s="41"/>
      <c r="G14" s="41"/>
      <c r="H14" s="41"/>
      <c r="I14" s="41"/>
      <c r="J14" s="41"/>
      <c r="K14" s="41"/>
      <c r="L14" s="41"/>
      <c r="M14" s="41"/>
      <c r="N14" s="41"/>
      <c r="O14" s="41"/>
      <c r="P14" s="41"/>
      <c r="Q14" s="41"/>
      <c r="R14" s="41"/>
      <c r="S14" s="41"/>
      <c r="T14" s="41"/>
      <c r="U14" s="41"/>
      <c r="V14" s="41"/>
      <c r="W14" s="41"/>
      <c r="X14" s="41"/>
      <c r="Y14" s="41"/>
      <c r="Z14" s="41"/>
      <c r="AA14" s="86"/>
      <c r="AT14" s="8"/>
      <c r="AU14" s="8"/>
      <c r="AV14" s="8"/>
      <c r="AW14" s="8"/>
    </row>
    <row r="15" spans="1:49" ht="15">
      <c r="A15" s="31"/>
      <c r="B15" s="25"/>
      <c r="C15" s="25"/>
      <c r="D15" s="100" t="s">
        <v>231</v>
      </c>
      <c r="E15" s="100" t="s">
        <v>232</v>
      </c>
      <c r="F15" s="100" t="s">
        <v>233</v>
      </c>
      <c r="G15" s="100" t="s">
        <v>234</v>
      </c>
      <c r="H15" s="100" t="s">
        <v>235</v>
      </c>
      <c r="I15" s="100" t="s">
        <v>236</v>
      </c>
      <c r="J15" s="100" t="s">
        <v>237</v>
      </c>
      <c r="K15" s="100" t="s">
        <v>238</v>
      </c>
      <c r="L15" s="100" t="s">
        <v>239</v>
      </c>
      <c r="M15" s="100" t="s">
        <v>240</v>
      </c>
      <c r="N15" s="100" t="s">
        <v>241</v>
      </c>
      <c r="O15" s="100" t="s">
        <v>242</v>
      </c>
      <c r="P15" s="100" t="s">
        <v>243</v>
      </c>
      <c r="Q15" s="100" t="s">
        <v>244</v>
      </c>
      <c r="R15" s="100" t="s">
        <v>245</v>
      </c>
      <c r="S15" s="100" t="s">
        <v>246</v>
      </c>
      <c r="T15" s="100" t="s">
        <v>247</v>
      </c>
      <c r="U15" s="100" t="s">
        <v>248</v>
      </c>
      <c r="V15" s="100" t="s">
        <v>249</v>
      </c>
      <c r="W15" s="100" t="s">
        <v>250</v>
      </c>
      <c r="X15" s="100" t="s">
        <v>251</v>
      </c>
      <c r="Y15" s="100" t="s">
        <v>252</v>
      </c>
      <c r="Z15" s="100" t="s">
        <v>253</v>
      </c>
      <c r="AA15" s="86"/>
      <c r="AT15" s="8"/>
      <c r="AU15" s="8"/>
      <c r="AV15" s="8"/>
      <c r="AW15" s="8"/>
    </row>
    <row r="16" spans="1:49" ht="15">
      <c r="A16" s="31"/>
      <c r="B16" s="25"/>
      <c r="C16" s="25"/>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86"/>
      <c r="AT16" s="8"/>
      <c r="AU16" s="8"/>
      <c r="AV16" s="8"/>
      <c r="AW16" s="8"/>
    </row>
    <row r="17" spans="1:49" ht="14.25">
      <c r="A17" s="23" t="str">
        <f>'GVA 1'!A22</f>
        <v>2018</v>
      </c>
      <c r="B17" s="21" t="str">
        <f>'GVA 1'!B22</f>
        <v>Sep</v>
      </c>
      <c r="C17" s="25"/>
      <c r="D17" s="109">
        <v>1.3</v>
      </c>
      <c r="E17" s="109">
        <v>-4.5</v>
      </c>
      <c r="F17" s="109">
        <v>0.1</v>
      </c>
      <c r="G17" s="109">
        <v>2.7</v>
      </c>
      <c r="H17" s="109">
        <v>0.5</v>
      </c>
      <c r="I17" s="109">
        <v>-3.8</v>
      </c>
      <c r="J17" s="109">
        <v>-1</v>
      </c>
      <c r="K17" s="109">
        <v>1.1</v>
      </c>
      <c r="L17" s="109">
        <v>1.5</v>
      </c>
      <c r="M17" s="109">
        <v>2.7</v>
      </c>
      <c r="N17" s="109">
        <v>1.7</v>
      </c>
      <c r="O17" s="109">
        <v>2.2</v>
      </c>
      <c r="P17" s="109">
        <v>5.6</v>
      </c>
      <c r="Q17" s="109">
        <v>-0.6</v>
      </c>
      <c r="R17" s="109">
        <v>-0.3</v>
      </c>
      <c r="S17" s="109">
        <v>3.6</v>
      </c>
      <c r="T17" s="109">
        <v>2.7</v>
      </c>
      <c r="U17" s="109">
        <v>1.2</v>
      </c>
      <c r="V17" s="109">
        <v>-0.2</v>
      </c>
      <c r="W17" s="109">
        <v>0.8</v>
      </c>
      <c r="X17" s="109">
        <v>-2.6</v>
      </c>
      <c r="Y17" s="109">
        <v>1.2</v>
      </c>
      <c r="Z17" s="109">
        <v>2.5</v>
      </c>
      <c r="AA17" s="86"/>
      <c r="AT17" s="8"/>
      <c r="AU17" s="8"/>
      <c r="AV17" s="8"/>
      <c r="AW17" s="8"/>
    </row>
    <row r="18" spans="1:49" ht="14.25">
      <c r="A18" s="23" t="str">
        <f>'GVA 1'!A23</f>
        <v>    </v>
      </c>
      <c r="B18" s="21" t="str">
        <f>'GVA 1'!B23</f>
        <v>Oct</v>
      </c>
      <c r="C18" s="25"/>
      <c r="D18" s="109">
        <v>1.7</v>
      </c>
      <c r="E18" s="109">
        <v>-4.3</v>
      </c>
      <c r="F18" s="109">
        <v>-0.6</v>
      </c>
      <c r="G18" s="109">
        <v>2</v>
      </c>
      <c r="H18" s="109">
        <v>-0.5</v>
      </c>
      <c r="I18" s="109">
        <v>-2.1</v>
      </c>
      <c r="J18" s="109">
        <v>-2.5</v>
      </c>
      <c r="K18" s="109">
        <v>2.7</v>
      </c>
      <c r="L18" s="109">
        <v>2</v>
      </c>
      <c r="M18" s="109">
        <v>3.7</v>
      </c>
      <c r="N18" s="109">
        <v>3</v>
      </c>
      <c r="O18" s="109">
        <v>3.7</v>
      </c>
      <c r="P18" s="109">
        <v>4</v>
      </c>
      <c r="Q18" s="109">
        <v>0.2</v>
      </c>
      <c r="R18" s="109">
        <v>0</v>
      </c>
      <c r="S18" s="109">
        <v>5</v>
      </c>
      <c r="T18" s="109">
        <v>3.5</v>
      </c>
      <c r="U18" s="109">
        <v>1</v>
      </c>
      <c r="V18" s="109">
        <v>0.6</v>
      </c>
      <c r="W18" s="109">
        <v>0.9</v>
      </c>
      <c r="X18" s="109">
        <v>-2.3</v>
      </c>
      <c r="Y18" s="109">
        <v>0.7</v>
      </c>
      <c r="Z18" s="109">
        <v>9.7</v>
      </c>
      <c r="AA18" s="86"/>
      <c r="AT18" s="8"/>
      <c r="AU18" s="8"/>
      <c r="AV18" s="8"/>
      <c r="AW18" s="8"/>
    </row>
    <row r="19" spans="1:49" ht="14.25">
      <c r="A19" s="23" t="str">
        <f>'GVA 1'!A24</f>
        <v>    </v>
      </c>
      <c r="B19" s="21" t="str">
        <f>'GVA 1'!B24</f>
        <v>Nov</v>
      </c>
      <c r="C19" s="25"/>
      <c r="D19" s="109">
        <v>1.5</v>
      </c>
      <c r="E19" s="109">
        <v>-2.9</v>
      </c>
      <c r="F19" s="109">
        <v>-1.4</v>
      </c>
      <c r="G19" s="109">
        <v>-0.2</v>
      </c>
      <c r="H19" s="109">
        <v>-1.1</v>
      </c>
      <c r="I19" s="109">
        <v>-3.6</v>
      </c>
      <c r="J19" s="109">
        <v>-2.6</v>
      </c>
      <c r="K19" s="109">
        <v>0.3</v>
      </c>
      <c r="L19" s="109">
        <v>2.1</v>
      </c>
      <c r="M19" s="109">
        <v>4.1</v>
      </c>
      <c r="N19" s="109">
        <v>3.7</v>
      </c>
      <c r="O19" s="109">
        <v>4.6</v>
      </c>
      <c r="P19" s="109">
        <v>5.1</v>
      </c>
      <c r="Q19" s="109">
        <v>-0.4</v>
      </c>
      <c r="R19" s="109">
        <v>-0.2</v>
      </c>
      <c r="S19" s="109">
        <v>4.4</v>
      </c>
      <c r="T19" s="109">
        <v>3.2</v>
      </c>
      <c r="U19" s="109">
        <v>0.7</v>
      </c>
      <c r="V19" s="109">
        <v>1.2</v>
      </c>
      <c r="W19" s="109">
        <v>0.7</v>
      </c>
      <c r="X19" s="109">
        <v>-1.8</v>
      </c>
      <c r="Y19" s="109">
        <v>-0.6</v>
      </c>
      <c r="Z19" s="109">
        <v>12.1</v>
      </c>
      <c r="AA19" s="86"/>
      <c r="AT19" s="8"/>
      <c r="AU19" s="8"/>
      <c r="AV19" s="8"/>
      <c r="AW19" s="8"/>
    </row>
    <row r="20" spans="1:49" ht="14.25">
      <c r="A20" s="23" t="str">
        <f>'GVA 1'!A25</f>
        <v>    </v>
      </c>
      <c r="B20" s="21" t="str">
        <f>'GVA 1'!B25</f>
        <v>Dec</v>
      </c>
      <c r="C20" s="25"/>
      <c r="D20" s="109">
        <v>1.1</v>
      </c>
      <c r="E20" s="109">
        <v>0.2</v>
      </c>
      <c r="F20" s="109">
        <v>-1.1</v>
      </c>
      <c r="G20" s="109">
        <v>23.8</v>
      </c>
      <c r="H20" s="109">
        <v>-1.8</v>
      </c>
      <c r="I20" s="109">
        <v>-5.4</v>
      </c>
      <c r="J20" s="109">
        <v>-2.6</v>
      </c>
      <c r="K20" s="109">
        <v>-4.2</v>
      </c>
      <c r="L20" s="109">
        <v>1.9</v>
      </c>
      <c r="M20" s="109">
        <v>3.3</v>
      </c>
      <c r="N20" s="109">
        <v>2.9</v>
      </c>
      <c r="O20" s="109">
        <v>3.4</v>
      </c>
      <c r="P20" s="109">
        <v>7.3</v>
      </c>
      <c r="Q20" s="109">
        <v>-1</v>
      </c>
      <c r="R20" s="109">
        <v>0</v>
      </c>
      <c r="S20" s="109">
        <v>3.6</v>
      </c>
      <c r="T20" s="109">
        <v>1.1</v>
      </c>
      <c r="U20" s="109">
        <v>0.8</v>
      </c>
      <c r="V20" s="109">
        <v>1.4</v>
      </c>
      <c r="W20" s="109">
        <v>0.3</v>
      </c>
      <c r="X20" s="109">
        <v>0.3</v>
      </c>
      <c r="Y20" s="109">
        <v>-1.5</v>
      </c>
      <c r="Z20" s="109">
        <v>14</v>
      </c>
      <c r="AA20" s="86"/>
      <c r="AT20" s="8"/>
      <c r="AU20" s="8"/>
      <c r="AV20" s="8"/>
      <c r="AW20" s="8"/>
    </row>
    <row r="21" spans="1:49" ht="12.75" customHeight="1">
      <c r="A21" s="23" t="str">
        <f>'GVA 1'!A26</f>
        <v>2019</v>
      </c>
      <c r="B21" s="21" t="str">
        <f>'GVA 1'!B26</f>
        <v>Jan</v>
      </c>
      <c r="C21" s="25"/>
      <c r="D21" s="109">
        <v>1.4</v>
      </c>
      <c r="E21" s="109">
        <v>2.4</v>
      </c>
      <c r="F21" s="109">
        <v>-1.1</v>
      </c>
      <c r="G21" s="109">
        <v>-1.2</v>
      </c>
      <c r="H21" s="109">
        <v>-1.3</v>
      </c>
      <c r="I21" s="109">
        <v>1.3</v>
      </c>
      <c r="J21" s="109">
        <v>-1.5</v>
      </c>
      <c r="K21" s="109">
        <v>1.2</v>
      </c>
      <c r="L21" s="109">
        <v>1.8</v>
      </c>
      <c r="M21" s="109">
        <v>4.1</v>
      </c>
      <c r="N21" s="109">
        <v>2.1</v>
      </c>
      <c r="O21" s="109">
        <v>3.7</v>
      </c>
      <c r="P21" s="109">
        <v>9.2</v>
      </c>
      <c r="Q21" s="109">
        <v>-1.8</v>
      </c>
      <c r="R21" s="109">
        <v>0.1</v>
      </c>
      <c r="S21" s="109">
        <v>0.8</v>
      </c>
      <c r="T21" s="109">
        <v>1.6</v>
      </c>
      <c r="U21" s="109">
        <v>1.7</v>
      </c>
      <c r="V21" s="109">
        <v>1.9</v>
      </c>
      <c r="W21" s="109">
        <v>0.1</v>
      </c>
      <c r="X21" s="109">
        <v>0.9</v>
      </c>
      <c r="Y21" s="109">
        <v>-3.5</v>
      </c>
      <c r="Z21" s="109">
        <v>11.6</v>
      </c>
      <c r="AA21" s="86"/>
      <c r="AT21" s="8"/>
      <c r="AU21" s="8"/>
      <c r="AV21" s="8"/>
      <c r="AW21" s="8"/>
    </row>
    <row r="22" spans="1:49" ht="14.25">
      <c r="A22" s="23" t="str">
        <f>'GVA 1'!A27</f>
        <v>    </v>
      </c>
      <c r="B22" s="21" t="str">
        <f>'GVA 1'!B27</f>
        <v>Feb</v>
      </c>
      <c r="C22" s="25"/>
      <c r="D22" s="109">
        <v>2.1</v>
      </c>
      <c r="E22" s="109">
        <v>3.9</v>
      </c>
      <c r="F22" s="109">
        <v>-0.8</v>
      </c>
      <c r="G22" s="109">
        <v>2.9</v>
      </c>
      <c r="H22" s="109">
        <v>-0.1</v>
      </c>
      <c r="I22" s="109">
        <v>-6.7</v>
      </c>
      <c r="J22" s="109">
        <v>-1.4</v>
      </c>
      <c r="K22" s="109">
        <v>4.4</v>
      </c>
      <c r="L22" s="109">
        <v>2.3</v>
      </c>
      <c r="M22" s="109">
        <v>3.8</v>
      </c>
      <c r="N22" s="109">
        <v>3.5</v>
      </c>
      <c r="O22" s="109">
        <v>5.4</v>
      </c>
      <c r="P22" s="109">
        <v>9.9</v>
      </c>
      <c r="Q22" s="109">
        <v>-3.2</v>
      </c>
      <c r="R22" s="109">
        <v>-0.1</v>
      </c>
      <c r="S22" s="109">
        <v>3.3</v>
      </c>
      <c r="T22" s="109">
        <v>4.2</v>
      </c>
      <c r="U22" s="109">
        <v>2</v>
      </c>
      <c r="V22" s="109">
        <v>2.1</v>
      </c>
      <c r="W22" s="109">
        <v>0</v>
      </c>
      <c r="X22" s="109">
        <v>2.2</v>
      </c>
      <c r="Y22" s="109">
        <v>-1.2</v>
      </c>
      <c r="Z22" s="109">
        <v>11.2</v>
      </c>
      <c r="AA22" s="86"/>
      <c r="AT22" s="8"/>
      <c r="AU22" s="8"/>
      <c r="AV22" s="8"/>
      <c r="AW22" s="8"/>
    </row>
    <row r="23" spans="1:49" ht="14.25">
      <c r="A23" s="23" t="str">
        <f>'GVA 1'!A28</f>
        <v>    </v>
      </c>
      <c r="B23" s="21" t="str">
        <f>'GVA 1'!B28</f>
        <v>Mar</v>
      </c>
      <c r="C23" s="25"/>
      <c r="D23" s="109">
        <v>2.2</v>
      </c>
      <c r="E23" s="109">
        <v>5.1</v>
      </c>
      <c r="F23" s="109">
        <v>1.1</v>
      </c>
      <c r="G23" s="109">
        <v>10.9</v>
      </c>
      <c r="H23" s="109">
        <v>1.8</v>
      </c>
      <c r="I23" s="109">
        <v>-8.1</v>
      </c>
      <c r="J23" s="109">
        <v>-0.6</v>
      </c>
      <c r="K23" s="109">
        <v>5.1</v>
      </c>
      <c r="L23" s="109">
        <v>2.2</v>
      </c>
      <c r="M23" s="109">
        <v>5</v>
      </c>
      <c r="N23" s="109">
        <v>4.1</v>
      </c>
      <c r="O23" s="109">
        <v>3.5</v>
      </c>
      <c r="P23" s="109">
        <v>7.7</v>
      </c>
      <c r="Q23" s="109">
        <v>-3.9</v>
      </c>
      <c r="R23" s="109">
        <v>0.3</v>
      </c>
      <c r="S23" s="109">
        <v>2.6</v>
      </c>
      <c r="T23" s="109">
        <v>4.1</v>
      </c>
      <c r="U23" s="109">
        <v>2.4</v>
      </c>
      <c r="V23" s="109">
        <v>2.3</v>
      </c>
      <c r="W23" s="109">
        <v>0.3</v>
      </c>
      <c r="X23" s="109">
        <v>2.2</v>
      </c>
      <c r="Y23" s="109">
        <v>-3.7</v>
      </c>
      <c r="Z23" s="109">
        <v>7.1</v>
      </c>
      <c r="AA23" s="86"/>
      <c r="AT23" s="8"/>
      <c r="AU23" s="8"/>
      <c r="AV23" s="8"/>
      <c r="AW23" s="8"/>
    </row>
    <row r="24" spans="1:49" ht="14.25">
      <c r="A24" s="23" t="str">
        <f>'GVA 1'!A29</f>
        <v>    </v>
      </c>
      <c r="B24" s="21" t="str">
        <f>'GVA 1'!B29</f>
        <v>Apr</v>
      </c>
      <c r="C24" s="25"/>
      <c r="D24" s="109">
        <v>1.6</v>
      </c>
      <c r="E24" s="109">
        <v>5.7</v>
      </c>
      <c r="F24" s="109">
        <v>-2.4</v>
      </c>
      <c r="G24" s="109">
        <v>-4.8</v>
      </c>
      <c r="H24" s="109">
        <v>-2.6</v>
      </c>
      <c r="I24" s="109">
        <v>-1.3</v>
      </c>
      <c r="J24" s="109">
        <v>0.6</v>
      </c>
      <c r="K24" s="109">
        <v>3.6</v>
      </c>
      <c r="L24" s="109">
        <v>2.1</v>
      </c>
      <c r="M24" s="109">
        <v>4</v>
      </c>
      <c r="N24" s="109">
        <v>4</v>
      </c>
      <c r="O24" s="109">
        <v>3.1</v>
      </c>
      <c r="P24" s="109">
        <v>8.7</v>
      </c>
      <c r="Q24" s="109">
        <v>-4.1</v>
      </c>
      <c r="R24" s="109">
        <v>0.8</v>
      </c>
      <c r="S24" s="109">
        <v>1.5</v>
      </c>
      <c r="T24" s="109">
        <v>2.7</v>
      </c>
      <c r="U24" s="109">
        <v>2.7</v>
      </c>
      <c r="V24" s="109">
        <v>2.7</v>
      </c>
      <c r="W24" s="109">
        <v>0.8</v>
      </c>
      <c r="X24" s="109">
        <v>0.5</v>
      </c>
      <c r="Y24" s="109">
        <v>-3.7</v>
      </c>
      <c r="Z24" s="109">
        <v>6.9</v>
      </c>
      <c r="AA24" s="86"/>
      <c r="AT24" s="8"/>
      <c r="AU24" s="8"/>
      <c r="AV24" s="8"/>
      <c r="AW24" s="8"/>
    </row>
    <row r="25" spans="1:49" ht="14.25">
      <c r="A25" s="23" t="str">
        <f>'GVA 1'!A30</f>
        <v>    </v>
      </c>
      <c r="B25" s="21" t="str">
        <f>'GVA 1'!B30</f>
        <v>May</v>
      </c>
      <c r="C25" s="25"/>
      <c r="D25" s="109">
        <v>1.6</v>
      </c>
      <c r="E25" s="109">
        <v>6.2</v>
      </c>
      <c r="F25" s="109">
        <v>-0.2</v>
      </c>
      <c r="G25" s="109">
        <v>0.8</v>
      </c>
      <c r="H25" s="109">
        <v>-1.4</v>
      </c>
      <c r="I25" s="109">
        <v>6.8</v>
      </c>
      <c r="J25" s="109">
        <v>1.1</v>
      </c>
      <c r="K25" s="109">
        <v>2.3</v>
      </c>
      <c r="L25" s="109">
        <v>1.9</v>
      </c>
      <c r="M25" s="109">
        <v>2.4</v>
      </c>
      <c r="N25" s="109">
        <v>2.2</v>
      </c>
      <c r="O25" s="109">
        <v>1.6</v>
      </c>
      <c r="P25" s="109">
        <v>8.1</v>
      </c>
      <c r="Q25" s="109">
        <v>-3.7</v>
      </c>
      <c r="R25" s="109">
        <v>1.2</v>
      </c>
      <c r="S25" s="109">
        <v>1.6</v>
      </c>
      <c r="T25" s="109">
        <v>3.3</v>
      </c>
      <c r="U25" s="109">
        <v>2.6</v>
      </c>
      <c r="V25" s="109">
        <v>2.9</v>
      </c>
      <c r="W25" s="109">
        <v>1.3</v>
      </c>
      <c r="X25" s="109">
        <v>-0.1</v>
      </c>
      <c r="Y25" s="109">
        <v>-2.7</v>
      </c>
      <c r="Z25" s="109">
        <v>6.1</v>
      </c>
      <c r="AA25" s="86"/>
      <c r="AT25" s="8"/>
      <c r="AU25" s="8"/>
      <c r="AV25" s="8"/>
      <c r="AW25" s="8"/>
    </row>
    <row r="26" spans="1:49" ht="14.25">
      <c r="A26" s="23" t="str">
        <f>'GVA 1'!A31</f>
        <v>    </v>
      </c>
      <c r="B26" s="21" t="str">
        <f>'GVA 1'!B31</f>
        <v>Jun</v>
      </c>
      <c r="C26" s="25"/>
      <c r="D26" s="109">
        <v>1.5</v>
      </c>
      <c r="E26" s="109">
        <v>6.6</v>
      </c>
      <c r="F26" s="109">
        <v>-1.3</v>
      </c>
      <c r="G26" s="109">
        <v>-1.2</v>
      </c>
      <c r="H26" s="109">
        <v>-2.4</v>
      </c>
      <c r="I26" s="109">
        <v>6.5</v>
      </c>
      <c r="J26" s="109">
        <v>-1.7</v>
      </c>
      <c r="K26" s="109">
        <v>0.2</v>
      </c>
      <c r="L26" s="109">
        <v>2</v>
      </c>
      <c r="M26" s="109">
        <v>1.9</v>
      </c>
      <c r="N26" s="109">
        <v>0.5</v>
      </c>
      <c r="O26" s="109">
        <v>3.3</v>
      </c>
      <c r="P26" s="109">
        <v>9.5</v>
      </c>
      <c r="Q26" s="109">
        <v>-3.1</v>
      </c>
      <c r="R26" s="109">
        <v>1</v>
      </c>
      <c r="S26" s="109">
        <v>3.1</v>
      </c>
      <c r="T26" s="109">
        <v>1.5</v>
      </c>
      <c r="U26" s="109">
        <v>2.1</v>
      </c>
      <c r="V26" s="109">
        <v>3.5</v>
      </c>
      <c r="W26" s="109">
        <v>1.6</v>
      </c>
      <c r="X26" s="109">
        <v>2.7</v>
      </c>
      <c r="Y26" s="109">
        <v>-2.8</v>
      </c>
      <c r="Z26" s="109">
        <v>3.8</v>
      </c>
      <c r="AA26" s="86"/>
      <c r="AT26" s="8"/>
      <c r="AU26" s="8"/>
      <c r="AV26" s="8"/>
      <c r="AW26" s="8"/>
    </row>
    <row r="27" spans="1:49" ht="14.25">
      <c r="A27" s="23" t="str">
        <f>'GVA 1'!A32</f>
        <v>    </v>
      </c>
      <c r="B27" s="21" t="str">
        <f>'GVA 1'!B32</f>
        <v>Jul</v>
      </c>
      <c r="C27" s="25"/>
      <c r="D27" s="109">
        <v>1.4</v>
      </c>
      <c r="E27" s="109">
        <v>7.2</v>
      </c>
      <c r="F27" s="109">
        <v>-1.9</v>
      </c>
      <c r="G27" s="109">
        <v>-7.1</v>
      </c>
      <c r="H27" s="109">
        <v>-1.8</v>
      </c>
      <c r="I27" s="109">
        <v>0.7</v>
      </c>
      <c r="J27" s="109">
        <v>-0.9</v>
      </c>
      <c r="K27" s="109">
        <v>0.9</v>
      </c>
      <c r="L27" s="109">
        <v>2</v>
      </c>
      <c r="M27" s="109">
        <v>1.2</v>
      </c>
      <c r="N27" s="109">
        <v>1.9</v>
      </c>
      <c r="O27" s="109">
        <v>1.9</v>
      </c>
      <c r="P27" s="109">
        <v>9.9</v>
      </c>
      <c r="Q27" s="109">
        <v>-2.4</v>
      </c>
      <c r="R27" s="109">
        <v>0.8</v>
      </c>
      <c r="S27" s="109">
        <v>2</v>
      </c>
      <c r="T27" s="109">
        <v>3.2</v>
      </c>
      <c r="U27" s="109">
        <v>1.5</v>
      </c>
      <c r="V27" s="109">
        <v>3.7</v>
      </c>
      <c r="W27" s="109">
        <v>1.6</v>
      </c>
      <c r="X27" s="109">
        <v>1.2</v>
      </c>
      <c r="Y27" s="109">
        <v>-2</v>
      </c>
      <c r="Z27" s="109">
        <v>4</v>
      </c>
      <c r="AA27" s="86"/>
      <c r="AT27" s="8"/>
      <c r="AU27" s="8"/>
      <c r="AV27" s="8"/>
      <c r="AW27" s="8"/>
    </row>
    <row r="28" spans="1:49" ht="14.25">
      <c r="A28" s="23" t="str">
        <f>'GVA 1'!A33</f>
        <v>    </v>
      </c>
      <c r="B28" s="21" t="str">
        <f>'GVA 1'!B33</f>
        <v>Aug</v>
      </c>
      <c r="C28" s="25"/>
      <c r="D28" s="109">
        <v>1.2</v>
      </c>
      <c r="E28" s="109">
        <v>8</v>
      </c>
      <c r="F28" s="109">
        <v>-2.3</v>
      </c>
      <c r="G28" s="109">
        <v>-6.7</v>
      </c>
      <c r="H28" s="109">
        <v>-2.5</v>
      </c>
      <c r="I28" s="109">
        <v>0.2</v>
      </c>
      <c r="J28" s="109">
        <v>-0.2</v>
      </c>
      <c r="K28" s="109">
        <v>1.6</v>
      </c>
      <c r="L28" s="109">
        <v>1.7</v>
      </c>
      <c r="M28" s="109">
        <v>1.5</v>
      </c>
      <c r="N28" s="109">
        <v>0.8</v>
      </c>
      <c r="O28" s="109">
        <v>2.5</v>
      </c>
      <c r="P28" s="109">
        <v>5.9</v>
      </c>
      <c r="Q28" s="109">
        <v>-2</v>
      </c>
      <c r="R28" s="109">
        <v>0.6</v>
      </c>
      <c r="S28" s="109">
        <v>2.7</v>
      </c>
      <c r="T28" s="109">
        <v>2.6</v>
      </c>
      <c r="U28" s="109">
        <v>1.1</v>
      </c>
      <c r="V28" s="109">
        <v>3.7</v>
      </c>
      <c r="W28" s="109">
        <v>1.4</v>
      </c>
      <c r="X28" s="109">
        <v>3.6</v>
      </c>
      <c r="Y28" s="109">
        <v>-0.7</v>
      </c>
      <c r="Z28" s="109">
        <v>0.2</v>
      </c>
      <c r="AA28" s="86"/>
      <c r="AT28" s="8"/>
      <c r="AU28" s="8"/>
      <c r="AV28" s="8"/>
      <c r="AW28" s="8"/>
    </row>
    <row r="29" spans="1:49" ht="14.25">
      <c r="A29" s="23" t="str">
        <f>'GVA 1'!A34</f>
        <v>    </v>
      </c>
      <c r="B29" s="21" t="str">
        <f>'GVA 1'!B34</f>
        <v>Sep</v>
      </c>
      <c r="C29" s="25"/>
      <c r="D29" s="109">
        <v>1.1</v>
      </c>
      <c r="E29" s="109">
        <v>8.6</v>
      </c>
      <c r="F29" s="109">
        <v>-2.1</v>
      </c>
      <c r="G29" s="109">
        <v>3.7</v>
      </c>
      <c r="H29" s="109">
        <v>-3.4</v>
      </c>
      <c r="I29" s="109">
        <v>0.1</v>
      </c>
      <c r="J29" s="109">
        <v>0.5</v>
      </c>
      <c r="K29" s="109">
        <v>1.4</v>
      </c>
      <c r="L29" s="109">
        <v>1.6</v>
      </c>
      <c r="M29" s="109">
        <v>2.3</v>
      </c>
      <c r="N29" s="109">
        <v>0.6</v>
      </c>
      <c r="O29" s="109">
        <v>1.4</v>
      </c>
      <c r="P29" s="109">
        <v>5.4</v>
      </c>
      <c r="Q29" s="109">
        <v>-2.7</v>
      </c>
      <c r="R29" s="109">
        <v>0.8</v>
      </c>
      <c r="S29" s="109">
        <v>2.4</v>
      </c>
      <c r="T29" s="109">
        <v>1.8</v>
      </c>
      <c r="U29" s="109">
        <v>1.6</v>
      </c>
      <c r="V29" s="109">
        <v>3.6</v>
      </c>
      <c r="W29" s="109">
        <v>1.3</v>
      </c>
      <c r="X29" s="109">
        <v>1.6</v>
      </c>
      <c r="Y29" s="109">
        <v>1.4</v>
      </c>
      <c r="Z29" s="109">
        <v>-3.6</v>
      </c>
      <c r="AA29" s="86"/>
      <c r="AT29" s="8"/>
      <c r="AU29" s="8"/>
      <c r="AV29" s="8"/>
      <c r="AW29" s="8"/>
    </row>
    <row r="30" spans="1:49" ht="14.25">
      <c r="A30" s="23" t="str">
        <f>'GVA 1'!A35</f>
        <v>    </v>
      </c>
      <c r="B30" s="21" t="str">
        <f>'GVA 1'!B35</f>
        <v>Oct</v>
      </c>
      <c r="C30" s="25"/>
      <c r="D30" s="109">
        <v>1.1</v>
      </c>
      <c r="E30" s="109">
        <v>8.6</v>
      </c>
      <c r="F30" s="109">
        <v>-0.8</v>
      </c>
      <c r="G30" s="109">
        <v>-2.8</v>
      </c>
      <c r="H30" s="109">
        <v>-1.6</v>
      </c>
      <c r="I30" s="109">
        <v>5.6</v>
      </c>
      <c r="J30" s="109">
        <v>0</v>
      </c>
      <c r="K30" s="109">
        <v>-0.9</v>
      </c>
      <c r="L30" s="109">
        <v>1.5</v>
      </c>
      <c r="M30" s="109">
        <v>2.1</v>
      </c>
      <c r="N30" s="109">
        <v>0.1</v>
      </c>
      <c r="O30" s="109">
        <v>0.3</v>
      </c>
      <c r="P30" s="109">
        <v>6.8</v>
      </c>
      <c r="Q30" s="109">
        <v>-2.4</v>
      </c>
      <c r="R30" s="109">
        <v>0.5</v>
      </c>
      <c r="S30" s="109">
        <v>2.6</v>
      </c>
      <c r="T30" s="109">
        <v>0.8</v>
      </c>
      <c r="U30" s="109">
        <v>2.2</v>
      </c>
      <c r="V30" s="109">
        <v>3.2</v>
      </c>
      <c r="W30" s="109">
        <v>0.9</v>
      </c>
      <c r="X30" s="109">
        <v>1.4</v>
      </c>
      <c r="Y30" s="109">
        <v>1.9</v>
      </c>
      <c r="Z30" s="109">
        <v>-11.3</v>
      </c>
      <c r="AA30" s="86"/>
      <c r="AT30" s="8"/>
      <c r="AU30" s="8"/>
      <c r="AV30" s="8"/>
      <c r="AW30" s="8"/>
    </row>
    <row r="31" spans="1:49" ht="14.25">
      <c r="A31" s="23" t="str">
        <f>'GVA 1'!A36</f>
        <v>    </v>
      </c>
      <c r="B31" s="21" t="str">
        <f>'GVA 1'!B36</f>
        <v>Nov</v>
      </c>
      <c r="C31" s="25"/>
      <c r="D31" s="109">
        <v>0.7</v>
      </c>
      <c r="E31" s="109">
        <v>7.5</v>
      </c>
      <c r="F31" s="109">
        <v>-1.1</v>
      </c>
      <c r="G31" s="109">
        <v>-0.4</v>
      </c>
      <c r="H31" s="109">
        <v>-2.4</v>
      </c>
      <c r="I31" s="109">
        <v>5.7</v>
      </c>
      <c r="J31" s="109">
        <v>0.8</v>
      </c>
      <c r="K31" s="109">
        <v>0.5</v>
      </c>
      <c r="L31" s="109">
        <v>1</v>
      </c>
      <c r="M31" s="109">
        <v>0.3</v>
      </c>
      <c r="N31" s="109">
        <v>-0.9</v>
      </c>
      <c r="O31" s="109">
        <v>0.2</v>
      </c>
      <c r="P31" s="109">
        <v>4.6</v>
      </c>
      <c r="Q31" s="109">
        <v>-2.9</v>
      </c>
      <c r="R31" s="109">
        <v>0.5</v>
      </c>
      <c r="S31" s="109">
        <v>0.9</v>
      </c>
      <c r="T31" s="109">
        <v>1.2</v>
      </c>
      <c r="U31" s="109">
        <v>2.3</v>
      </c>
      <c r="V31" s="109">
        <v>3.3</v>
      </c>
      <c r="W31" s="109">
        <v>1.1</v>
      </c>
      <c r="X31" s="109">
        <v>3.5</v>
      </c>
      <c r="Y31" s="109">
        <v>2.9</v>
      </c>
      <c r="Z31" s="109">
        <v>-9.5</v>
      </c>
      <c r="AA31" s="86"/>
      <c r="AT31" s="8"/>
      <c r="AU31" s="8"/>
      <c r="AV31" s="8"/>
      <c r="AW31" s="8"/>
    </row>
    <row r="32" spans="1:49" ht="14.25">
      <c r="A32" s="23" t="str">
        <f>'GVA 1'!A37</f>
        <v>    </v>
      </c>
      <c r="B32" s="21" t="str">
        <f>'GVA 1'!B37</f>
        <v>Dec</v>
      </c>
      <c r="C32" s="25"/>
      <c r="D32" s="109">
        <v>1.1</v>
      </c>
      <c r="E32" s="109">
        <v>5.5</v>
      </c>
      <c r="F32" s="109">
        <v>-1.5</v>
      </c>
      <c r="G32" s="109">
        <v>-2.6</v>
      </c>
      <c r="H32" s="109">
        <v>-2.5</v>
      </c>
      <c r="I32" s="109">
        <v>3.4</v>
      </c>
      <c r="J32" s="109">
        <v>1.2</v>
      </c>
      <c r="K32" s="109">
        <v>1.7</v>
      </c>
      <c r="L32" s="109">
        <v>1.4</v>
      </c>
      <c r="M32" s="109">
        <v>1.5</v>
      </c>
      <c r="N32" s="109">
        <v>0.2</v>
      </c>
      <c r="O32" s="109">
        <v>2</v>
      </c>
      <c r="P32" s="109">
        <v>2.1</v>
      </c>
      <c r="Q32" s="109">
        <v>-2.5</v>
      </c>
      <c r="R32" s="109">
        <v>0.7</v>
      </c>
      <c r="S32" s="109">
        <v>2.2</v>
      </c>
      <c r="T32" s="109">
        <v>2.8</v>
      </c>
      <c r="U32" s="109">
        <v>2.5</v>
      </c>
      <c r="V32" s="109">
        <v>3.7</v>
      </c>
      <c r="W32" s="109">
        <v>1.3</v>
      </c>
      <c r="X32" s="109">
        <v>1.6</v>
      </c>
      <c r="Y32" s="109">
        <v>3.3</v>
      </c>
      <c r="Z32" s="109">
        <v>-3.4</v>
      </c>
      <c r="AA32" s="86"/>
      <c r="AT32" s="8"/>
      <c r="AU32" s="8"/>
      <c r="AV32" s="8"/>
      <c r="AW32" s="8"/>
    </row>
    <row r="33" spans="1:49" ht="14.25">
      <c r="A33" s="23" t="str">
        <f>'GVA 1'!A38</f>
        <v>2020</v>
      </c>
      <c r="B33" s="21" t="str">
        <f>'GVA 1'!B38</f>
        <v>Jan</v>
      </c>
      <c r="C33" s="25"/>
      <c r="D33" s="109">
        <v>0.8</v>
      </c>
      <c r="E33" s="109">
        <v>4.8</v>
      </c>
      <c r="F33" s="109">
        <v>-2.2</v>
      </c>
      <c r="G33" s="109">
        <v>-0.3</v>
      </c>
      <c r="H33" s="109">
        <v>-3</v>
      </c>
      <c r="I33" s="109">
        <v>-1.9</v>
      </c>
      <c r="J33" s="109">
        <v>2</v>
      </c>
      <c r="K33" s="109">
        <v>-0.1</v>
      </c>
      <c r="L33" s="109">
        <v>1.3</v>
      </c>
      <c r="M33" s="109">
        <v>1.5</v>
      </c>
      <c r="N33" s="109">
        <v>1.7</v>
      </c>
      <c r="O33" s="109">
        <v>0.9</v>
      </c>
      <c r="P33" s="109">
        <v>-1</v>
      </c>
      <c r="Q33" s="109">
        <v>-1.9</v>
      </c>
      <c r="R33" s="109">
        <v>0.8</v>
      </c>
      <c r="S33" s="109">
        <v>3.3</v>
      </c>
      <c r="T33" s="109">
        <v>2.1</v>
      </c>
      <c r="U33" s="109">
        <v>1.7</v>
      </c>
      <c r="V33" s="109">
        <v>3.6</v>
      </c>
      <c r="W33" s="109">
        <v>1.1</v>
      </c>
      <c r="X33" s="109">
        <v>3.2</v>
      </c>
      <c r="Y33" s="109">
        <v>4.8</v>
      </c>
      <c r="Z33" s="109">
        <v>-2.3</v>
      </c>
      <c r="AA33" s="86"/>
      <c r="AT33" s="8"/>
      <c r="AU33" s="8"/>
      <c r="AV33" s="8"/>
      <c r="AW33" s="8"/>
    </row>
    <row r="34" spans="1:49" ht="14.25">
      <c r="A34" s="23" t="str">
        <f>'GVA 1'!A39</f>
        <v>    </v>
      </c>
      <c r="B34" s="21" t="str">
        <f>'GVA 1'!B39</f>
        <v>Feb</v>
      </c>
      <c r="C34" s="25"/>
      <c r="D34" s="109">
        <v>0.1</v>
      </c>
      <c r="E34" s="109">
        <v>4.1</v>
      </c>
      <c r="F34" s="109">
        <v>-2.2</v>
      </c>
      <c r="G34" s="109">
        <v>-2.6</v>
      </c>
      <c r="H34" s="109">
        <v>-2.9</v>
      </c>
      <c r="I34" s="109">
        <v>0.6</v>
      </c>
      <c r="J34" s="109">
        <v>0.6</v>
      </c>
      <c r="K34" s="109">
        <v>-3.8</v>
      </c>
      <c r="L34" s="109">
        <v>0.8</v>
      </c>
      <c r="M34" s="109">
        <v>0.4</v>
      </c>
      <c r="N34" s="109">
        <v>-0.9</v>
      </c>
      <c r="O34" s="109">
        <v>2</v>
      </c>
      <c r="P34" s="109">
        <v>0.6</v>
      </c>
      <c r="Q34" s="109">
        <v>-0.8</v>
      </c>
      <c r="R34" s="109">
        <v>1.1</v>
      </c>
      <c r="S34" s="109">
        <v>2.3</v>
      </c>
      <c r="T34" s="109">
        <v>-0.2</v>
      </c>
      <c r="U34" s="109">
        <v>1.5</v>
      </c>
      <c r="V34" s="109">
        <v>1.4</v>
      </c>
      <c r="W34" s="109">
        <v>0.8</v>
      </c>
      <c r="X34" s="109">
        <v>1.5</v>
      </c>
      <c r="Y34" s="109">
        <v>2.3</v>
      </c>
      <c r="Z34" s="109">
        <v>-3.4</v>
      </c>
      <c r="AA34" s="86"/>
      <c r="AT34" s="8"/>
      <c r="AU34" s="8"/>
      <c r="AV34" s="8"/>
      <c r="AW34" s="8"/>
    </row>
    <row r="35" spans="1:49" ht="14.25">
      <c r="A35" s="23" t="str">
        <f>'GVA 1'!A40</f>
        <v>    </v>
      </c>
      <c r="B35" s="21" t="str">
        <f>'GVA 1'!B40</f>
        <v>Mar</v>
      </c>
      <c r="C35" s="25"/>
      <c r="D35" s="109">
        <v>-7.4</v>
      </c>
      <c r="E35" s="109">
        <v>1.8</v>
      </c>
      <c r="F35" s="109">
        <v>-8.1</v>
      </c>
      <c r="G35" s="109">
        <v>-12.1</v>
      </c>
      <c r="H35" s="109">
        <v>-10.1</v>
      </c>
      <c r="I35" s="109">
        <v>-0.3</v>
      </c>
      <c r="J35" s="109">
        <v>2.5</v>
      </c>
      <c r="K35" s="109">
        <v>-8.1</v>
      </c>
      <c r="L35" s="109">
        <v>-7.2</v>
      </c>
      <c r="M35" s="109">
        <v>-10.4</v>
      </c>
      <c r="N35" s="109">
        <v>-13.9</v>
      </c>
      <c r="O35" s="109">
        <v>-31.9</v>
      </c>
      <c r="P35" s="109">
        <v>-0.5</v>
      </c>
      <c r="Q35" s="109">
        <v>-0.3</v>
      </c>
      <c r="R35" s="109">
        <v>0.7</v>
      </c>
      <c r="S35" s="109">
        <v>0.5</v>
      </c>
      <c r="T35" s="109">
        <v>-11</v>
      </c>
      <c r="U35" s="109">
        <v>1.3</v>
      </c>
      <c r="V35" s="109">
        <v>-23.5</v>
      </c>
      <c r="W35" s="109">
        <v>-11.4</v>
      </c>
      <c r="X35" s="109">
        <v>-14.5</v>
      </c>
      <c r="Y35" s="109">
        <v>-13.1</v>
      </c>
      <c r="Z35" s="109">
        <v>-6.8</v>
      </c>
      <c r="AA35" s="86"/>
      <c r="AT35" s="8"/>
      <c r="AU35" s="8"/>
      <c r="AV35" s="8"/>
      <c r="AW35" s="8"/>
    </row>
    <row r="36" spans="1:49" ht="14.25">
      <c r="A36" s="23" t="str">
        <f>'GVA 1'!A41</f>
        <v>    </v>
      </c>
      <c r="B36" s="21" t="str">
        <f>'GVA 1'!B41</f>
        <v>Apr</v>
      </c>
      <c r="C36" s="25"/>
      <c r="D36" s="109">
        <v>-25.1</v>
      </c>
      <c r="E36" s="109">
        <v>-5.1</v>
      </c>
      <c r="F36" s="109">
        <v>-23.7</v>
      </c>
      <c r="G36" s="109">
        <v>-7.9</v>
      </c>
      <c r="H36" s="109">
        <v>-29.9</v>
      </c>
      <c r="I36" s="109">
        <v>-9.8</v>
      </c>
      <c r="J36" s="109">
        <v>-5</v>
      </c>
      <c r="K36" s="109">
        <v>-45.9</v>
      </c>
      <c r="L36" s="109">
        <v>-23.7</v>
      </c>
      <c r="M36" s="109">
        <v>-36</v>
      </c>
      <c r="N36" s="109">
        <v>-39.9</v>
      </c>
      <c r="O36" s="109">
        <v>-90.8</v>
      </c>
      <c r="P36" s="109">
        <v>-12.2</v>
      </c>
      <c r="Q36" s="109">
        <v>-5.1</v>
      </c>
      <c r="R36" s="109">
        <v>-1.5</v>
      </c>
      <c r="S36" s="109">
        <v>-17.4</v>
      </c>
      <c r="T36" s="109">
        <v>-34.8</v>
      </c>
      <c r="U36" s="109">
        <v>1.6</v>
      </c>
      <c r="V36" s="109">
        <v>-37.4</v>
      </c>
      <c r="W36" s="109">
        <v>-30.6</v>
      </c>
      <c r="X36" s="109">
        <v>-45.7</v>
      </c>
      <c r="Y36" s="109">
        <v>-51.5</v>
      </c>
      <c r="Z36" s="109">
        <v>-45.3</v>
      </c>
      <c r="AA36" s="86"/>
      <c r="AT36" s="8"/>
      <c r="AU36" s="8"/>
      <c r="AV36" s="8"/>
      <c r="AW36" s="8"/>
    </row>
    <row r="37" spans="1:49" ht="14.25">
      <c r="A37" s="23" t="str">
        <f>'GVA 1'!A42</f>
        <v>    </v>
      </c>
      <c r="B37" s="21" t="str">
        <f>'GVA 1'!B42</f>
        <v>May</v>
      </c>
      <c r="C37" s="25"/>
      <c r="D37" s="117">
        <v>-23.2</v>
      </c>
      <c r="E37" s="117">
        <v>-5.1</v>
      </c>
      <c r="F37" s="117">
        <v>-20.3</v>
      </c>
      <c r="G37" s="117">
        <v>-8.1</v>
      </c>
      <c r="H37" s="117">
        <v>-25.1</v>
      </c>
      <c r="I37" s="117">
        <v>-10.3</v>
      </c>
      <c r="J37" s="117">
        <v>-5.5</v>
      </c>
      <c r="K37" s="117">
        <v>-41.1</v>
      </c>
      <c r="L37" s="117">
        <v>-22.4</v>
      </c>
      <c r="M37" s="117">
        <v>-27.5</v>
      </c>
      <c r="N37" s="117">
        <v>-35.1</v>
      </c>
      <c r="O37" s="117">
        <v>-90.5</v>
      </c>
      <c r="P37" s="117">
        <v>-14.2</v>
      </c>
      <c r="Q37" s="117">
        <v>-4.2</v>
      </c>
      <c r="R37" s="117">
        <v>-2.2</v>
      </c>
      <c r="S37" s="117">
        <v>-19.1</v>
      </c>
      <c r="T37" s="117">
        <v>-35.7</v>
      </c>
      <c r="U37" s="117">
        <v>1.8</v>
      </c>
      <c r="V37" s="117">
        <v>-33.2</v>
      </c>
      <c r="W37" s="117">
        <v>-29.8</v>
      </c>
      <c r="X37" s="117">
        <v>-47.8</v>
      </c>
      <c r="Y37" s="117">
        <v>-50.6</v>
      </c>
      <c r="Z37" s="117">
        <v>-46</v>
      </c>
      <c r="AA37" s="86"/>
      <c r="AT37" s="8"/>
      <c r="AU37" s="8"/>
      <c r="AV37" s="8"/>
      <c r="AW37" s="8"/>
    </row>
    <row r="38" spans="1:49" ht="14.25">
      <c r="A38" s="23" t="str">
        <f>'GVA 1'!A43</f>
        <v>    </v>
      </c>
      <c r="B38" s="21" t="str">
        <f>'GVA 1'!B43</f>
        <v>Jun</v>
      </c>
      <c r="C38" s="25"/>
      <c r="D38" s="117">
        <v>-16.4</v>
      </c>
      <c r="E38" s="117">
        <v>-2.7</v>
      </c>
      <c r="F38" s="117">
        <v>-12.1</v>
      </c>
      <c r="G38" s="117">
        <v>0.9</v>
      </c>
      <c r="H38" s="117">
        <v>-15.7</v>
      </c>
      <c r="I38" s="117">
        <v>-7.2</v>
      </c>
      <c r="J38" s="117">
        <v>-1</v>
      </c>
      <c r="K38" s="117">
        <v>-27.3</v>
      </c>
      <c r="L38" s="117">
        <v>-16.3</v>
      </c>
      <c r="M38" s="117">
        <v>-6.3</v>
      </c>
      <c r="N38" s="117">
        <v>-22.8</v>
      </c>
      <c r="O38" s="117">
        <v>-79.9</v>
      </c>
      <c r="P38" s="117">
        <v>-10</v>
      </c>
      <c r="Q38" s="117">
        <v>-3.9</v>
      </c>
      <c r="R38" s="117">
        <v>-2.1</v>
      </c>
      <c r="S38" s="117">
        <v>-14.3</v>
      </c>
      <c r="T38" s="117">
        <v>-26.5</v>
      </c>
      <c r="U38" s="117">
        <v>2</v>
      </c>
      <c r="V38" s="117">
        <v>-27.6</v>
      </c>
      <c r="W38" s="117">
        <v>-28.5</v>
      </c>
      <c r="X38" s="117">
        <v>-38.3</v>
      </c>
      <c r="Y38" s="117">
        <v>-47.6</v>
      </c>
      <c r="Z38" s="117">
        <v>-38.8</v>
      </c>
      <c r="AA38" s="86"/>
      <c r="AT38" s="8"/>
      <c r="AU38" s="8"/>
      <c r="AV38" s="8"/>
      <c r="AW38" s="8"/>
    </row>
    <row r="39" spans="1:49" ht="14.25">
      <c r="A39" s="23" t="str">
        <f>'GVA 1'!A44</f>
        <v>    </v>
      </c>
      <c r="B39" s="21" t="str">
        <f>'GVA 1'!B44</f>
        <v>Jul</v>
      </c>
      <c r="C39" s="25"/>
      <c r="D39" s="117">
        <v>-11.3</v>
      </c>
      <c r="E39" s="117">
        <v>-0.9</v>
      </c>
      <c r="F39" s="117">
        <v>-7.3</v>
      </c>
      <c r="G39" s="117">
        <v>-0.2</v>
      </c>
      <c r="H39" s="117">
        <v>-10.1</v>
      </c>
      <c r="I39" s="117">
        <v>-0.6</v>
      </c>
      <c r="J39" s="117">
        <v>0.6</v>
      </c>
      <c r="K39" s="117">
        <v>-15.4</v>
      </c>
      <c r="L39" s="117">
        <v>-11.8</v>
      </c>
      <c r="M39" s="117">
        <v>0.3</v>
      </c>
      <c r="N39" s="117">
        <v>-19.1</v>
      </c>
      <c r="O39" s="117">
        <v>-49.7</v>
      </c>
      <c r="P39" s="117">
        <v>-7.8</v>
      </c>
      <c r="Q39" s="117">
        <v>-3.6</v>
      </c>
      <c r="R39" s="117">
        <v>-1.5</v>
      </c>
      <c r="S39" s="117">
        <v>-12.2</v>
      </c>
      <c r="T39" s="117">
        <v>-24.4</v>
      </c>
      <c r="U39" s="117">
        <v>2.2</v>
      </c>
      <c r="V39" s="117">
        <v>-20.3</v>
      </c>
      <c r="W39" s="117">
        <v>-24.8</v>
      </c>
      <c r="X39" s="117">
        <v>-26.1</v>
      </c>
      <c r="Y39" s="117">
        <v>-26.4</v>
      </c>
      <c r="Z39" s="117">
        <v>-28.6</v>
      </c>
      <c r="AA39" s="86"/>
      <c r="AT39" s="8"/>
      <c r="AU39" s="8"/>
      <c r="AV39" s="8"/>
      <c r="AW39" s="8"/>
    </row>
    <row r="40" spans="1:49" ht="14.25">
      <c r="A40" s="23" t="str">
        <f>'GVA 1'!A45</f>
        <v>    </v>
      </c>
      <c r="B40" s="21" t="str">
        <f>'GVA 1'!B45</f>
        <v>Aug</v>
      </c>
      <c r="C40" s="25"/>
      <c r="D40" s="117">
        <v>-9.3</v>
      </c>
      <c r="E40" s="117">
        <v>-0.9</v>
      </c>
      <c r="F40" s="117">
        <v>-6.4</v>
      </c>
      <c r="G40" s="117">
        <v>-5.4</v>
      </c>
      <c r="H40" s="117">
        <v>-8.3</v>
      </c>
      <c r="I40" s="117">
        <v>0.7</v>
      </c>
      <c r="J40" s="117">
        <v>-0.6</v>
      </c>
      <c r="K40" s="117">
        <v>-12.2</v>
      </c>
      <c r="L40" s="117">
        <v>-9.7</v>
      </c>
      <c r="M40" s="117">
        <v>-0.2</v>
      </c>
      <c r="N40" s="117">
        <v>-16.8</v>
      </c>
      <c r="O40" s="117">
        <v>-14.4</v>
      </c>
      <c r="P40" s="117">
        <v>-7.9</v>
      </c>
      <c r="Q40" s="117">
        <v>-3.5</v>
      </c>
      <c r="R40" s="117">
        <v>-1.5</v>
      </c>
      <c r="S40" s="117">
        <v>-12.3</v>
      </c>
      <c r="T40" s="117">
        <v>-22.9</v>
      </c>
      <c r="U40" s="117">
        <v>2.3</v>
      </c>
      <c r="V40" s="117">
        <v>-16.1</v>
      </c>
      <c r="W40" s="117">
        <v>-21.8</v>
      </c>
      <c r="X40" s="117">
        <v>-27.2</v>
      </c>
      <c r="Y40" s="117">
        <v>-26.2</v>
      </c>
      <c r="Z40" s="117">
        <v>-15.7</v>
      </c>
      <c r="AA40" s="86"/>
      <c r="AT40" s="8"/>
      <c r="AU40" s="8"/>
      <c r="AV40" s="8"/>
      <c r="AW40" s="8"/>
    </row>
    <row r="41" spans="1:49" ht="14.25">
      <c r="A41" s="23" t="str">
        <f>'GVA 1'!A46</f>
        <v>    </v>
      </c>
      <c r="B41" s="21" t="str">
        <f>'GVA 1'!B46</f>
        <v>Sep</v>
      </c>
      <c r="C41" s="25"/>
      <c r="D41" s="117">
        <v>-8.4</v>
      </c>
      <c r="E41" s="117">
        <v>-1.6</v>
      </c>
      <c r="F41" s="117">
        <v>-6.3</v>
      </c>
      <c r="G41" s="117">
        <v>-9.9</v>
      </c>
      <c r="H41" s="117">
        <v>-7.9</v>
      </c>
      <c r="I41" s="117">
        <v>1.5</v>
      </c>
      <c r="J41" s="117">
        <v>1.1</v>
      </c>
      <c r="K41" s="117">
        <v>-10</v>
      </c>
      <c r="L41" s="117">
        <v>-8.7</v>
      </c>
      <c r="M41" s="117">
        <v>-0.1</v>
      </c>
      <c r="N41" s="117">
        <v>-13.7</v>
      </c>
      <c r="O41" s="117">
        <v>-20.8</v>
      </c>
      <c r="P41" s="117">
        <v>-9.1</v>
      </c>
      <c r="Q41" s="117">
        <v>-2.7</v>
      </c>
      <c r="R41" s="117">
        <v>-1.3</v>
      </c>
      <c r="S41" s="117">
        <v>-8.7</v>
      </c>
      <c r="T41" s="117">
        <v>-22.1</v>
      </c>
      <c r="U41" s="117">
        <v>2</v>
      </c>
      <c r="V41" s="117">
        <v>-12.1</v>
      </c>
      <c r="W41" s="117">
        <v>-19.5</v>
      </c>
      <c r="X41" s="117">
        <v>-23.1</v>
      </c>
      <c r="Y41" s="117">
        <v>-23.5</v>
      </c>
      <c r="Z41" s="117">
        <v>-7.8</v>
      </c>
      <c r="AA41" s="86"/>
      <c r="AT41" s="8"/>
      <c r="AU41" s="8"/>
      <c r="AV41" s="8"/>
      <c r="AW41" s="8"/>
    </row>
    <row r="42" spans="1:49" ht="14.25" customHeight="1" thickBot="1">
      <c r="A42" s="10"/>
      <c r="B42" s="10"/>
      <c r="C42" s="10"/>
      <c r="D42" s="10"/>
      <c r="E42" s="10"/>
      <c r="F42" s="10"/>
      <c r="G42" s="10"/>
      <c r="H42" s="10"/>
      <c r="I42" s="10"/>
      <c r="J42" s="10"/>
      <c r="K42" s="10"/>
      <c r="L42" s="10"/>
      <c r="M42" s="10"/>
      <c r="N42" s="10"/>
      <c r="O42" s="10"/>
      <c r="P42" s="20"/>
      <c r="Q42" s="10"/>
      <c r="R42" s="10"/>
      <c r="S42" s="10"/>
      <c r="T42" s="10"/>
      <c r="U42" s="10"/>
      <c r="V42" s="20"/>
      <c r="W42" s="10"/>
      <c r="X42" s="10"/>
      <c r="Y42" s="10"/>
      <c r="Z42" s="10"/>
      <c r="AA42" s="86"/>
      <c r="AT42" s="8"/>
      <c r="AU42" s="8"/>
      <c r="AV42" s="8"/>
      <c r="AW42" s="8"/>
    </row>
    <row r="43" spans="20:27" ht="12.75">
      <c r="T43" s="8"/>
      <c r="U43" s="86"/>
      <c r="V43" s="86"/>
      <c r="W43" s="86"/>
      <c r="X43" s="86"/>
      <c r="Y43" s="86"/>
      <c r="Z43" s="86"/>
      <c r="AA43" s="86"/>
    </row>
    <row r="44" spans="1:27" ht="12.75">
      <c r="A44" s="27" t="s">
        <v>137</v>
      </c>
      <c r="M44" s="27" t="s">
        <v>2</v>
      </c>
      <c r="N44" s="68"/>
      <c r="O44" s="68"/>
      <c r="T44" s="8"/>
      <c r="U44" s="86"/>
      <c r="V44" s="86"/>
      <c r="W44" s="86"/>
      <c r="X44" s="86"/>
      <c r="Y44" s="86"/>
      <c r="Z44" s="86"/>
      <c r="AA44" s="86"/>
    </row>
    <row r="45" spans="1:27" ht="12.75">
      <c r="A45" s="8" t="s">
        <v>9</v>
      </c>
      <c r="M45" s="27" t="s">
        <v>344</v>
      </c>
      <c r="T45" s="8"/>
      <c r="U45" s="86"/>
      <c r="V45" s="86"/>
      <c r="W45" s="86"/>
      <c r="X45" s="86"/>
      <c r="Y45" s="86"/>
      <c r="Z45" s="86"/>
      <c r="AA45" s="86"/>
    </row>
    <row r="46" spans="1:27" ht="12.75">
      <c r="A46" s="8" t="s">
        <v>49</v>
      </c>
      <c r="T46" s="8"/>
      <c r="U46" s="86"/>
      <c r="V46" s="86"/>
      <c r="W46" s="86"/>
      <c r="X46" s="86"/>
      <c r="Y46" s="86"/>
      <c r="Z46" s="86"/>
      <c r="AA46" s="86"/>
    </row>
    <row r="47" spans="1:27" ht="12.75">
      <c r="A47" s="8" t="s">
        <v>50</v>
      </c>
      <c r="M47" s="16"/>
      <c r="T47" s="8"/>
      <c r="U47" s="86"/>
      <c r="V47" s="86"/>
      <c r="W47" s="86"/>
      <c r="X47" s="86"/>
      <c r="Y47" s="86"/>
      <c r="Z47" s="86"/>
      <c r="AA47" s="86"/>
    </row>
    <row r="48" spans="1:27" ht="12.75">
      <c r="A48" s="8" t="s">
        <v>10</v>
      </c>
      <c r="T48" s="8"/>
      <c r="U48" s="86"/>
      <c r="V48" s="86"/>
      <c r="W48" s="86"/>
      <c r="X48" s="86"/>
      <c r="Y48" s="86"/>
      <c r="Z48" s="86"/>
      <c r="AA48" s="86"/>
    </row>
    <row r="49" spans="1:27" ht="12.75">
      <c r="A49" s="8" t="s">
        <v>51</v>
      </c>
      <c r="T49" s="8"/>
      <c r="U49" s="86"/>
      <c r="V49" s="86"/>
      <c r="W49" s="86"/>
      <c r="X49" s="86"/>
      <c r="Y49" s="86"/>
      <c r="Z49" s="86"/>
      <c r="AA49" s="86"/>
    </row>
    <row r="50" spans="1:27" ht="12.75">
      <c r="A50" s="107" t="s">
        <v>351</v>
      </c>
      <c r="T50" s="8"/>
      <c r="U50" s="86"/>
      <c r="V50" s="86"/>
      <c r="W50" s="86"/>
      <c r="X50" s="86"/>
      <c r="Y50" s="86"/>
      <c r="Z50" s="86"/>
      <c r="AA50" s="86"/>
    </row>
    <row r="51" spans="1:27" ht="12.75">
      <c r="A51" s="119" t="s">
        <v>363</v>
      </c>
      <c r="B51" s="15"/>
      <c r="C51" s="15"/>
      <c r="D51" s="15"/>
      <c r="E51" s="15"/>
      <c r="F51" s="15"/>
      <c r="R51" s="15"/>
      <c r="T51" s="8"/>
      <c r="U51" s="86"/>
      <c r="V51" s="86"/>
      <c r="W51" s="86"/>
      <c r="X51" s="86"/>
      <c r="Y51" s="86"/>
      <c r="Z51" s="86"/>
      <c r="AA51" s="86"/>
    </row>
    <row r="52" spans="2:27" ht="12.75">
      <c r="B52" s="15"/>
      <c r="C52" s="15"/>
      <c r="D52" s="15"/>
      <c r="E52" s="15"/>
      <c r="F52" s="15"/>
      <c r="R52" s="15"/>
      <c r="T52" s="8"/>
      <c r="U52" s="86"/>
      <c r="V52" s="86"/>
      <c r="W52" s="86"/>
      <c r="X52" s="86"/>
      <c r="Y52" s="86"/>
      <c r="Z52" s="86"/>
      <c r="AA52" s="86"/>
    </row>
    <row r="53" spans="20:27" ht="12.75">
      <c r="T53" s="8"/>
      <c r="U53" s="86"/>
      <c r="V53" s="86"/>
      <c r="W53" s="86"/>
      <c r="X53" s="86"/>
      <c r="Y53" s="86"/>
      <c r="Z53" s="86"/>
      <c r="AA53" s="86"/>
    </row>
    <row r="54" spans="1:27" ht="12.75">
      <c r="A54" s="15"/>
      <c r="B54" s="15"/>
      <c r="C54" s="15"/>
      <c r="D54" s="15"/>
      <c r="E54" s="15"/>
      <c r="F54" s="15"/>
      <c r="G54" s="15"/>
      <c r="H54" s="15"/>
      <c r="I54" s="15"/>
      <c r="J54" s="15"/>
      <c r="K54" s="15"/>
      <c r="L54" s="15"/>
      <c r="T54" s="8"/>
      <c r="U54" s="86"/>
      <c r="V54" s="86"/>
      <c r="W54" s="86"/>
      <c r="X54" s="86"/>
      <c r="Y54" s="86"/>
      <c r="Z54" s="86"/>
      <c r="AA54" s="86"/>
    </row>
    <row r="55" spans="1:19" ht="12.75">
      <c r="A55" s="18"/>
      <c r="B55" s="18"/>
      <c r="C55" s="18"/>
      <c r="D55" s="18"/>
      <c r="E55" s="18"/>
      <c r="F55" s="18"/>
      <c r="G55" s="18"/>
      <c r="H55" s="18"/>
      <c r="I55" s="18"/>
      <c r="J55" s="18"/>
      <c r="K55" s="18"/>
      <c r="L55" s="18"/>
      <c r="M55" s="18"/>
      <c r="N55" s="18"/>
      <c r="O55" s="18"/>
      <c r="P55" s="18"/>
      <c r="Q55" s="18"/>
      <c r="R55" s="18"/>
      <c r="S55" s="18"/>
    </row>
    <row r="56" spans="1:19" ht="12.75">
      <c r="A56" s="18"/>
      <c r="B56" s="18"/>
      <c r="C56" s="18"/>
      <c r="D56" s="18"/>
      <c r="E56" s="18"/>
      <c r="F56" s="18"/>
      <c r="G56" s="18"/>
      <c r="H56" s="18"/>
      <c r="I56" s="18"/>
      <c r="J56" s="18"/>
      <c r="K56" s="18"/>
      <c r="L56" s="18"/>
      <c r="M56" s="18"/>
      <c r="N56" s="18"/>
      <c r="O56" s="18"/>
      <c r="P56" s="18"/>
      <c r="Q56" s="18"/>
      <c r="R56" s="18"/>
      <c r="S56" s="18"/>
    </row>
    <row r="57" spans="1:19" ht="12.75">
      <c r="A57" s="18"/>
      <c r="B57" s="18"/>
      <c r="C57" s="18"/>
      <c r="D57" s="18"/>
      <c r="E57" s="18"/>
      <c r="F57" s="18"/>
      <c r="G57" s="18"/>
      <c r="H57" s="18"/>
      <c r="I57" s="18"/>
      <c r="J57" s="18"/>
      <c r="K57" s="18"/>
      <c r="L57" s="18"/>
      <c r="M57" s="18"/>
      <c r="N57" s="18"/>
      <c r="O57" s="18"/>
      <c r="P57" s="18"/>
      <c r="Q57" s="18"/>
      <c r="R57" s="18"/>
      <c r="S57" s="18"/>
    </row>
    <row r="58" spans="1:19" ht="12.75">
      <c r="A58" s="18"/>
      <c r="B58" s="18"/>
      <c r="C58" s="18"/>
      <c r="D58" s="18"/>
      <c r="E58" s="18"/>
      <c r="F58" s="18"/>
      <c r="G58" s="18"/>
      <c r="H58" s="18"/>
      <c r="I58" s="18"/>
      <c r="J58" s="18"/>
      <c r="K58" s="18"/>
      <c r="L58" s="18"/>
      <c r="M58" s="18"/>
      <c r="N58" s="18"/>
      <c r="O58" s="18"/>
      <c r="P58" s="18"/>
      <c r="Q58" s="18"/>
      <c r="R58" s="18"/>
      <c r="S58" s="18"/>
    </row>
    <row r="59" spans="1:19" ht="12.75">
      <c r="A59" s="18"/>
      <c r="B59" s="18"/>
      <c r="C59" s="18"/>
      <c r="D59" s="18"/>
      <c r="E59" s="18"/>
      <c r="F59" s="18"/>
      <c r="G59" s="18"/>
      <c r="H59" s="18"/>
      <c r="I59" s="18"/>
      <c r="J59" s="18"/>
      <c r="K59" s="18"/>
      <c r="L59" s="18"/>
      <c r="M59" s="18"/>
      <c r="N59" s="18"/>
      <c r="O59" s="18"/>
      <c r="P59" s="18"/>
      <c r="Q59" s="18"/>
      <c r="R59" s="18"/>
      <c r="S59" s="18"/>
    </row>
    <row r="60" spans="1:19" ht="12.75">
      <c r="A60" s="18"/>
      <c r="B60" s="18"/>
      <c r="C60" s="18"/>
      <c r="D60" s="18"/>
      <c r="E60" s="18"/>
      <c r="F60" s="18"/>
      <c r="G60" s="18"/>
      <c r="H60" s="18"/>
      <c r="I60" s="18"/>
      <c r="J60" s="18"/>
      <c r="K60" s="18"/>
      <c r="L60" s="18"/>
      <c r="M60" s="18"/>
      <c r="N60" s="18"/>
      <c r="O60" s="18"/>
      <c r="P60" s="18"/>
      <c r="Q60" s="18"/>
      <c r="R60" s="18"/>
      <c r="S60" s="18"/>
    </row>
    <row r="61" spans="1:19" ht="12.75">
      <c r="A61" s="18"/>
      <c r="B61" s="18"/>
      <c r="C61" s="18"/>
      <c r="D61" s="18"/>
      <c r="E61" s="18"/>
      <c r="F61" s="18"/>
      <c r="G61" s="18"/>
      <c r="H61" s="18"/>
      <c r="I61" s="18"/>
      <c r="J61" s="18"/>
      <c r="K61" s="18"/>
      <c r="L61" s="18"/>
      <c r="M61" s="18"/>
      <c r="N61" s="18"/>
      <c r="O61" s="18"/>
      <c r="P61" s="18"/>
      <c r="Q61" s="18"/>
      <c r="R61" s="18"/>
      <c r="S61" s="18"/>
    </row>
    <row r="62" spans="1:19" ht="12.75">
      <c r="A62" s="18"/>
      <c r="B62" s="18"/>
      <c r="C62" s="18"/>
      <c r="D62" s="18"/>
      <c r="E62" s="18"/>
      <c r="F62" s="18"/>
      <c r="G62" s="18"/>
      <c r="H62" s="18"/>
      <c r="I62" s="18"/>
      <c r="J62" s="18"/>
      <c r="K62" s="18"/>
      <c r="L62" s="18"/>
      <c r="M62" s="18"/>
      <c r="N62" s="18"/>
      <c r="O62" s="18"/>
      <c r="P62" s="18"/>
      <c r="Q62" s="18"/>
      <c r="R62" s="18"/>
      <c r="S62" s="18"/>
    </row>
    <row r="63" spans="1:19" ht="12.75">
      <c r="A63" s="18"/>
      <c r="B63" s="18"/>
      <c r="C63" s="18"/>
      <c r="D63" s="18"/>
      <c r="E63" s="18"/>
      <c r="F63" s="18"/>
      <c r="G63" s="18"/>
      <c r="H63" s="18"/>
      <c r="I63" s="18"/>
      <c r="J63" s="18"/>
      <c r="K63" s="18"/>
      <c r="L63" s="18"/>
      <c r="M63" s="18"/>
      <c r="N63" s="18"/>
      <c r="O63" s="18"/>
      <c r="P63" s="18"/>
      <c r="Q63" s="18"/>
      <c r="R63" s="18"/>
      <c r="S63" s="18"/>
    </row>
    <row r="64" spans="1:19" ht="12.75">
      <c r="A64" s="18"/>
      <c r="B64" s="18"/>
      <c r="C64" s="18"/>
      <c r="D64" s="18"/>
      <c r="E64" s="18"/>
      <c r="F64" s="18"/>
      <c r="G64" s="18"/>
      <c r="H64" s="18"/>
      <c r="I64" s="18"/>
      <c r="J64" s="18"/>
      <c r="K64" s="18"/>
      <c r="L64" s="18"/>
      <c r="M64" s="18"/>
      <c r="N64" s="18"/>
      <c r="O64" s="18"/>
      <c r="P64" s="18"/>
      <c r="Q64" s="18"/>
      <c r="R64" s="18"/>
      <c r="S64" s="18"/>
    </row>
    <row r="65" spans="1:19" ht="12.75">
      <c r="A65" s="18"/>
      <c r="B65" s="18"/>
      <c r="C65" s="18"/>
      <c r="D65" s="18"/>
      <c r="E65" s="18"/>
      <c r="F65" s="18"/>
      <c r="G65" s="18"/>
      <c r="H65" s="18"/>
      <c r="I65" s="18"/>
      <c r="J65" s="18"/>
      <c r="K65" s="18"/>
      <c r="L65" s="18"/>
      <c r="M65" s="18"/>
      <c r="N65" s="18"/>
      <c r="O65" s="18"/>
      <c r="P65" s="18"/>
      <c r="Q65" s="18"/>
      <c r="R65" s="18"/>
      <c r="S65" s="18"/>
    </row>
    <row r="66" spans="1:19" ht="12.75">
      <c r="A66" s="18"/>
      <c r="B66" s="18"/>
      <c r="C66" s="18"/>
      <c r="D66" s="18"/>
      <c r="E66" s="18"/>
      <c r="F66" s="18"/>
      <c r="G66" s="18"/>
      <c r="H66" s="18"/>
      <c r="I66" s="18"/>
      <c r="J66" s="18"/>
      <c r="K66" s="18"/>
      <c r="L66" s="18"/>
      <c r="M66" s="18"/>
      <c r="N66" s="18"/>
      <c r="O66" s="18"/>
      <c r="P66" s="18"/>
      <c r="Q66" s="18"/>
      <c r="R66" s="18"/>
      <c r="S66" s="18"/>
    </row>
    <row r="67" spans="1:19" ht="12.75">
      <c r="A67" s="18"/>
      <c r="B67" s="18"/>
      <c r="C67" s="18"/>
      <c r="D67" s="18"/>
      <c r="E67" s="18"/>
      <c r="F67" s="18"/>
      <c r="G67" s="18"/>
      <c r="H67" s="18"/>
      <c r="I67" s="18"/>
      <c r="J67" s="18"/>
      <c r="K67" s="18"/>
      <c r="L67" s="18"/>
      <c r="M67" s="18"/>
      <c r="N67" s="18"/>
      <c r="O67" s="18"/>
      <c r="P67" s="18"/>
      <c r="Q67" s="18"/>
      <c r="R67" s="18"/>
      <c r="S67" s="18"/>
    </row>
    <row r="68" spans="1:19" ht="12.75">
      <c r="A68" s="18"/>
      <c r="B68" s="18"/>
      <c r="C68" s="18"/>
      <c r="D68" s="18"/>
      <c r="E68" s="18"/>
      <c r="F68" s="18"/>
      <c r="G68" s="18"/>
      <c r="H68" s="18"/>
      <c r="I68" s="18"/>
      <c r="J68" s="18"/>
      <c r="K68" s="18"/>
      <c r="L68" s="18"/>
      <c r="M68" s="18"/>
      <c r="N68" s="18"/>
      <c r="O68" s="18"/>
      <c r="P68" s="18"/>
      <c r="Q68" s="18"/>
      <c r="R68" s="18"/>
      <c r="S68" s="18"/>
    </row>
    <row r="69" spans="1:19" ht="12.75">
      <c r="A69" s="18"/>
      <c r="B69" s="18"/>
      <c r="C69" s="18"/>
      <c r="D69" s="18"/>
      <c r="E69" s="18"/>
      <c r="F69" s="18"/>
      <c r="G69" s="18"/>
      <c r="H69" s="18"/>
      <c r="I69" s="18"/>
      <c r="J69" s="18"/>
      <c r="K69" s="18"/>
      <c r="L69" s="18"/>
      <c r="M69" s="18"/>
      <c r="N69" s="18"/>
      <c r="O69" s="18"/>
      <c r="P69" s="18"/>
      <c r="Q69" s="18"/>
      <c r="R69" s="18"/>
      <c r="S69" s="18"/>
    </row>
    <row r="70" spans="1:19" ht="12.75">
      <c r="A70" s="18"/>
      <c r="B70" s="18"/>
      <c r="C70" s="18"/>
      <c r="D70" s="18"/>
      <c r="E70" s="18"/>
      <c r="F70" s="18"/>
      <c r="G70" s="18"/>
      <c r="H70" s="18"/>
      <c r="I70" s="18"/>
      <c r="J70" s="18"/>
      <c r="K70" s="18"/>
      <c r="L70" s="18"/>
      <c r="M70" s="18"/>
      <c r="N70" s="18"/>
      <c r="O70" s="18"/>
      <c r="P70" s="18"/>
      <c r="Q70" s="18"/>
      <c r="R70" s="18"/>
      <c r="S70" s="18"/>
    </row>
    <row r="71" spans="1:19" ht="12.75">
      <c r="A71" s="18"/>
      <c r="B71" s="18"/>
      <c r="C71" s="18"/>
      <c r="D71" s="18"/>
      <c r="E71" s="18"/>
      <c r="F71" s="18"/>
      <c r="G71" s="18"/>
      <c r="H71" s="18"/>
      <c r="I71" s="18"/>
      <c r="J71" s="18"/>
      <c r="K71" s="18"/>
      <c r="L71" s="18"/>
      <c r="M71" s="18"/>
      <c r="N71" s="18"/>
      <c r="O71" s="18"/>
      <c r="P71" s="18"/>
      <c r="Q71" s="18"/>
      <c r="R71" s="18"/>
      <c r="S71" s="18"/>
    </row>
    <row r="72" spans="1:19" ht="12.75">
      <c r="A72" s="18"/>
      <c r="B72" s="18"/>
      <c r="C72" s="18"/>
      <c r="D72" s="18"/>
      <c r="E72" s="18"/>
      <c r="F72" s="18"/>
      <c r="G72" s="18"/>
      <c r="H72" s="18"/>
      <c r="I72" s="18"/>
      <c r="J72" s="18"/>
      <c r="K72" s="18"/>
      <c r="L72" s="18"/>
      <c r="M72" s="18"/>
      <c r="N72" s="18"/>
      <c r="O72" s="18"/>
      <c r="P72" s="18"/>
      <c r="Q72" s="18"/>
      <c r="R72" s="18"/>
      <c r="S72" s="18"/>
    </row>
    <row r="73" spans="1:19" ht="12.75">
      <c r="A73" s="18"/>
      <c r="B73" s="18"/>
      <c r="C73" s="18"/>
      <c r="D73" s="18"/>
      <c r="E73" s="18"/>
      <c r="F73" s="18"/>
      <c r="G73" s="18"/>
      <c r="H73" s="18"/>
      <c r="I73" s="18"/>
      <c r="J73" s="18"/>
      <c r="K73" s="18"/>
      <c r="L73" s="18"/>
      <c r="M73" s="18"/>
      <c r="N73" s="18"/>
      <c r="O73" s="18"/>
      <c r="P73" s="18"/>
      <c r="Q73" s="18"/>
      <c r="R73" s="18"/>
      <c r="S73" s="18"/>
    </row>
    <row r="74" spans="1:19" ht="12.75">
      <c r="A74" s="18"/>
      <c r="B74" s="18"/>
      <c r="C74" s="18"/>
      <c r="D74" s="18"/>
      <c r="E74" s="18"/>
      <c r="F74" s="18"/>
      <c r="G74" s="18"/>
      <c r="H74" s="18"/>
      <c r="I74" s="18"/>
      <c r="J74" s="18"/>
      <c r="K74" s="18"/>
      <c r="L74" s="18"/>
      <c r="M74" s="18"/>
      <c r="N74" s="18"/>
      <c r="O74" s="18"/>
      <c r="P74" s="18"/>
      <c r="Q74" s="18"/>
      <c r="R74" s="18"/>
      <c r="S74" s="18"/>
    </row>
    <row r="75" spans="1:19" ht="12.75">
      <c r="A75" s="18"/>
      <c r="B75" s="18"/>
      <c r="C75" s="18"/>
      <c r="D75" s="18"/>
      <c r="E75" s="18"/>
      <c r="F75" s="18"/>
      <c r="G75" s="18"/>
      <c r="H75" s="18"/>
      <c r="I75" s="18"/>
      <c r="J75" s="18"/>
      <c r="K75" s="18"/>
      <c r="L75" s="18"/>
      <c r="M75" s="18"/>
      <c r="N75" s="18"/>
      <c r="O75" s="18"/>
      <c r="P75" s="18"/>
      <c r="Q75" s="18"/>
      <c r="R75" s="18"/>
      <c r="S75" s="18"/>
    </row>
    <row r="76" spans="1:19" ht="12.75">
      <c r="A76" s="18"/>
      <c r="B76" s="18"/>
      <c r="C76" s="18"/>
      <c r="D76" s="18"/>
      <c r="E76" s="18"/>
      <c r="F76" s="18"/>
      <c r="G76" s="18"/>
      <c r="H76" s="18"/>
      <c r="I76" s="18"/>
      <c r="J76" s="18"/>
      <c r="K76" s="18"/>
      <c r="L76" s="18"/>
      <c r="M76" s="18"/>
      <c r="N76" s="18"/>
      <c r="O76" s="18"/>
      <c r="P76" s="18"/>
      <c r="Q76" s="18"/>
      <c r="R76" s="18"/>
      <c r="S76" s="18"/>
    </row>
    <row r="77" spans="1:19" ht="12.75">
      <c r="A77" s="18"/>
      <c r="B77" s="18"/>
      <c r="C77" s="18"/>
      <c r="D77" s="18"/>
      <c r="E77" s="18"/>
      <c r="F77" s="18"/>
      <c r="G77" s="18"/>
      <c r="H77" s="18"/>
      <c r="I77" s="18"/>
      <c r="J77" s="18"/>
      <c r="K77" s="18"/>
      <c r="L77" s="18"/>
      <c r="M77" s="18"/>
      <c r="N77" s="18"/>
      <c r="O77" s="18"/>
      <c r="P77" s="18"/>
      <c r="Q77" s="18"/>
      <c r="R77" s="18"/>
      <c r="S77" s="18"/>
    </row>
    <row r="78" spans="1:19" ht="12.75">
      <c r="A78" s="18"/>
      <c r="B78" s="18"/>
      <c r="C78" s="18"/>
      <c r="D78" s="18"/>
      <c r="E78" s="18"/>
      <c r="F78" s="18"/>
      <c r="G78" s="18"/>
      <c r="H78" s="18"/>
      <c r="I78" s="18"/>
      <c r="J78" s="18"/>
      <c r="K78" s="18"/>
      <c r="L78" s="18"/>
      <c r="M78" s="18"/>
      <c r="N78" s="18"/>
      <c r="O78" s="18"/>
      <c r="P78" s="18"/>
      <c r="Q78" s="18"/>
      <c r="R78" s="18"/>
      <c r="S78" s="18"/>
    </row>
    <row r="79" spans="1:19" ht="12.75">
      <c r="A79" s="18"/>
      <c r="B79" s="18"/>
      <c r="C79" s="18"/>
      <c r="D79" s="18"/>
      <c r="E79" s="18"/>
      <c r="F79" s="18"/>
      <c r="G79" s="18"/>
      <c r="H79" s="18"/>
      <c r="I79" s="18"/>
      <c r="J79" s="18"/>
      <c r="K79" s="18"/>
      <c r="L79" s="18"/>
      <c r="M79" s="18"/>
      <c r="N79" s="18"/>
      <c r="O79" s="18"/>
      <c r="P79" s="18"/>
      <c r="Q79" s="18"/>
      <c r="R79" s="18"/>
      <c r="S79" s="18"/>
    </row>
    <row r="80" spans="1:19" ht="12.75">
      <c r="A80" s="18"/>
      <c r="B80" s="18"/>
      <c r="C80" s="18"/>
      <c r="D80" s="18"/>
      <c r="E80" s="18"/>
      <c r="F80" s="18"/>
      <c r="G80" s="18"/>
      <c r="H80" s="18"/>
      <c r="I80" s="18"/>
      <c r="J80" s="18"/>
      <c r="K80" s="18"/>
      <c r="L80" s="18"/>
      <c r="M80" s="18"/>
      <c r="N80" s="18"/>
      <c r="O80" s="18"/>
      <c r="P80" s="18"/>
      <c r="Q80" s="18"/>
      <c r="R80" s="18"/>
      <c r="S80" s="18"/>
    </row>
    <row r="81" spans="1:19" ht="12.75">
      <c r="A81" s="18"/>
      <c r="B81" s="18"/>
      <c r="C81" s="18"/>
      <c r="D81" s="18"/>
      <c r="E81" s="18"/>
      <c r="F81" s="18"/>
      <c r="G81" s="18"/>
      <c r="H81" s="18"/>
      <c r="I81" s="18"/>
      <c r="J81" s="18"/>
      <c r="K81" s="18"/>
      <c r="L81" s="18"/>
      <c r="M81" s="18"/>
      <c r="N81" s="18"/>
      <c r="O81" s="18"/>
      <c r="P81" s="18"/>
      <c r="Q81" s="18"/>
      <c r="R81" s="18"/>
      <c r="S81" s="18"/>
    </row>
    <row r="82" spans="1:19" ht="12.75">
      <c r="A82" s="18"/>
      <c r="B82" s="18"/>
      <c r="C82" s="18"/>
      <c r="D82" s="18"/>
      <c r="E82" s="18"/>
      <c r="F82" s="18"/>
      <c r="G82" s="18"/>
      <c r="H82" s="18"/>
      <c r="I82" s="18"/>
      <c r="J82" s="18"/>
      <c r="K82" s="18"/>
      <c r="L82" s="18"/>
      <c r="M82" s="18"/>
      <c r="N82" s="18"/>
      <c r="O82" s="18"/>
      <c r="P82" s="18"/>
      <c r="Q82" s="18"/>
      <c r="R82" s="18"/>
      <c r="S82" s="18"/>
    </row>
    <row r="83" spans="1:19" ht="12.75">
      <c r="A83" s="18"/>
      <c r="B83" s="18"/>
      <c r="C83" s="18"/>
      <c r="D83" s="18"/>
      <c r="E83" s="18"/>
      <c r="F83" s="18"/>
      <c r="G83" s="18"/>
      <c r="H83" s="18"/>
      <c r="I83" s="18"/>
      <c r="J83" s="18"/>
      <c r="K83" s="18"/>
      <c r="L83" s="18"/>
      <c r="M83" s="18"/>
      <c r="N83" s="18"/>
      <c r="O83" s="18"/>
      <c r="P83" s="18"/>
      <c r="Q83" s="18"/>
      <c r="R83" s="18"/>
      <c r="S83" s="18"/>
    </row>
    <row r="84" spans="1:19" ht="12.75">
      <c r="A84" s="18"/>
      <c r="B84" s="18"/>
      <c r="C84" s="18"/>
      <c r="D84" s="18"/>
      <c r="E84" s="18"/>
      <c r="F84" s="18"/>
      <c r="G84" s="18"/>
      <c r="H84" s="18"/>
      <c r="I84" s="18"/>
      <c r="J84" s="18"/>
      <c r="K84" s="18"/>
      <c r="L84" s="18"/>
      <c r="M84" s="18"/>
      <c r="N84" s="18"/>
      <c r="O84" s="18"/>
      <c r="P84" s="18"/>
      <c r="Q84" s="18"/>
      <c r="R84" s="18"/>
      <c r="S84" s="18"/>
    </row>
    <row r="85" spans="1:19" ht="12.75">
      <c r="A85" s="18"/>
      <c r="B85" s="18"/>
      <c r="C85" s="18"/>
      <c r="D85" s="18"/>
      <c r="E85" s="18"/>
      <c r="F85" s="18"/>
      <c r="G85" s="18"/>
      <c r="H85" s="18"/>
      <c r="I85" s="18"/>
      <c r="J85" s="18"/>
      <c r="K85" s="18"/>
      <c r="L85" s="18"/>
      <c r="M85" s="18"/>
      <c r="N85" s="18"/>
      <c r="O85" s="18"/>
      <c r="P85" s="18"/>
      <c r="Q85" s="18"/>
      <c r="R85" s="18"/>
      <c r="S85" s="18"/>
    </row>
    <row r="86" spans="1:19" ht="12.75">
      <c r="A86" s="18"/>
      <c r="B86" s="18"/>
      <c r="C86" s="18"/>
      <c r="D86" s="18"/>
      <c r="E86" s="18"/>
      <c r="F86" s="18"/>
      <c r="G86" s="18"/>
      <c r="H86" s="18"/>
      <c r="I86" s="18"/>
      <c r="J86" s="18"/>
      <c r="K86" s="18"/>
      <c r="L86" s="18"/>
      <c r="M86" s="18"/>
      <c r="N86" s="18"/>
      <c r="O86" s="18"/>
      <c r="P86" s="18"/>
      <c r="Q86" s="18"/>
      <c r="R86" s="18"/>
      <c r="S86" s="18"/>
    </row>
    <row r="87" spans="1:19" ht="12.75">
      <c r="A87" s="18"/>
      <c r="B87" s="18"/>
      <c r="C87" s="18"/>
      <c r="D87" s="18"/>
      <c r="E87" s="18"/>
      <c r="F87" s="18"/>
      <c r="G87" s="18"/>
      <c r="H87" s="18"/>
      <c r="I87" s="18"/>
      <c r="J87" s="18"/>
      <c r="K87" s="18"/>
      <c r="L87" s="18"/>
      <c r="M87" s="18"/>
      <c r="N87" s="18"/>
      <c r="O87" s="18"/>
      <c r="P87" s="18"/>
      <c r="Q87" s="18"/>
      <c r="R87" s="18"/>
      <c r="S87" s="18"/>
    </row>
    <row r="88" spans="1:19" ht="12.75">
      <c r="A88" s="18"/>
      <c r="B88" s="18"/>
      <c r="C88" s="18"/>
      <c r="D88" s="18"/>
      <c r="E88" s="18"/>
      <c r="F88" s="18"/>
      <c r="G88" s="18"/>
      <c r="H88" s="18"/>
      <c r="I88" s="18"/>
      <c r="J88" s="18"/>
      <c r="K88" s="18"/>
      <c r="L88" s="18"/>
      <c r="M88" s="18"/>
      <c r="N88" s="18"/>
      <c r="O88" s="18"/>
      <c r="P88" s="18"/>
      <c r="Q88" s="18"/>
      <c r="R88" s="18"/>
      <c r="S88" s="18"/>
    </row>
    <row r="89" spans="1:19" ht="12.75">
      <c r="A89" s="18"/>
      <c r="B89" s="18"/>
      <c r="C89" s="18"/>
      <c r="D89" s="18"/>
      <c r="E89" s="18"/>
      <c r="F89" s="18"/>
      <c r="G89" s="18"/>
      <c r="H89" s="18"/>
      <c r="I89" s="18"/>
      <c r="J89" s="18"/>
      <c r="K89" s="18"/>
      <c r="L89" s="18"/>
      <c r="M89" s="18"/>
      <c r="N89" s="18"/>
      <c r="O89" s="18"/>
      <c r="P89" s="18"/>
      <c r="Q89" s="18"/>
      <c r="R89" s="18"/>
      <c r="S89" s="18"/>
    </row>
    <row r="90" s="18" customFormat="1" ht="12.75"/>
    <row r="91" s="18" customFormat="1" ht="12.75"/>
    <row r="92" s="18" customFormat="1" ht="12.75"/>
    <row r="93" s="18" customFormat="1" ht="12.75"/>
    <row r="94" s="18" customFormat="1" ht="12.75"/>
    <row r="95" s="18" customFormat="1" ht="12.75"/>
    <row r="96" s="18" customFormat="1" ht="12.75"/>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sheetData>
  <sheetProtection/>
  <mergeCells count="2">
    <mergeCell ref="A1:B2"/>
    <mergeCell ref="E4:Z4"/>
  </mergeCells>
  <printOptions/>
  <pageMargins left="0.7" right="0.7" top="0.75" bottom="0.75" header="0.3" footer="0.3"/>
  <pageSetup fitToHeight="1" fitToWidth="1" horizontalDpi="600" verticalDpi="600" orientation="landscape" paperSize="8" scale="54" r:id="rId2"/>
  <colBreaks count="1" manualBreakCount="1">
    <brk id="27" max="65535" man="1"/>
  </colBreaks>
  <drawing r:id="rId1"/>
</worksheet>
</file>

<file path=xl/worksheets/sheet21.xml><?xml version="1.0" encoding="utf-8"?>
<worksheet xmlns="http://schemas.openxmlformats.org/spreadsheetml/2006/main" xmlns:r="http://schemas.openxmlformats.org/officeDocument/2006/relationships">
  <sheetPr>
    <tabColor theme="3" tint="0.39998000860214233"/>
    <pageSetUpPr fitToPage="1"/>
  </sheetPr>
  <dimension ref="A1:AW116"/>
  <sheetViews>
    <sheetView view="pageBreakPreview" zoomScale="60" zoomScaleNormal="60" zoomScalePageLayoutView="0" workbookViewId="0" topLeftCell="A1">
      <selection activeCell="A1" sqref="A1:B2"/>
    </sheetView>
  </sheetViews>
  <sheetFormatPr defaultColWidth="9.28125" defaultRowHeight="12.75"/>
  <cols>
    <col min="1" max="1" width="6.00390625" style="8" customWidth="1"/>
    <col min="2" max="2" width="14.7109375" style="8" customWidth="1"/>
    <col min="3" max="3" width="3.28125" style="8" customWidth="1"/>
    <col min="4" max="4" width="11.28125" style="8" customWidth="1"/>
    <col min="5" max="6" width="15.28125" style="8" customWidth="1"/>
    <col min="7" max="7" width="11.421875" style="8" customWidth="1"/>
    <col min="8" max="8" width="14.00390625" style="8" customWidth="1"/>
    <col min="9" max="10" width="11.421875" style="8" customWidth="1"/>
    <col min="11" max="12" width="14.140625" style="8" customWidth="1"/>
    <col min="13" max="13" width="16.28125" style="8" customWidth="1"/>
    <col min="14" max="14" width="12.7109375" style="8" customWidth="1"/>
    <col min="15" max="15" width="15.7109375" style="8" customWidth="1"/>
    <col min="16" max="16" width="14.57421875" style="8" customWidth="1"/>
    <col min="17" max="17" width="13.8515625" style="8" customWidth="1"/>
    <col min="18" max="18" width="12.28125" style="8" customWidth="1"/>
    <col min="19" max="19" width="14.00390625" style="8" customWidth="1"/>
    <col min="20" max="20" width="14.00390625" style="18" customWidth="1"/>
    <col min="21" max="21" width="12.8515625" style="18" customWidth="1"/>
    <col min="22" max="22" width="10.7109375" style="18" customWidth="1"/>
    <col min="23" max="23" width="14.8515625" style="18" customWidth="1"/>
    <col min="24" max="24" width="14.00390625" style="18" customWidth="1"/>
    <col min="25" max="25" width="11.7109375" style="18" customWidth="1"/>
    <col min="26" max="26" width="20.28125" style="18" customWidth="1"/>
    <col min="27" max="27" width="10.140625" style="18" bestFit="1" customWidth="1"/>
    <col min="28" max="28" width="10.28125" style="18" bestFit="1" customWidth="1"/>
    <col min="29" max="29" width="13.140625" style="18" bestFit="1" customWidth="1"/>
    <col min="30" max="49" width="9.28125" style="18" customWidth="1"/>
    <col min="50" max="16384" width="9.28125" style="8" customWidth="1"/>
  </cols>
  <sheetData>
    <row r="1" spans="1:49" ht="22.5" customHeight="1">
      <c r="A1" s="139" t="s">
        <v>355</v>
      </c>
      <c r="B1" s="140"/>
      <c r="C1" s="26" t="s">
        <v>350</v>
      </c>
      <c r="D1" s="21"/>
      <c r="E1" s="26"/>
      <c r="F1" s="26"/>
      <c r="G1" s="26"/>
      <c r="H1" s="26"/>
      <c r="I1" s="26"/>
      <c r="J1" s="26"/>
      <c r="K1" s="26"/>
      <c r="L1" s="26"/>
      <c r="T1" s="8"/>
      <c r="U1" s="86"/>
      <c r="V1" s="86"/>
      <c r="W1" s="61"/>
      <c r="X1" s="86"/>
      <c r="Y1" s="86"/>
      <c r="Z1" s="86"/>
      <c r="AA1" s="86"/>
      <c r="AU1" s="8"/>
      <c r="AV1" s="8"/>
      <c r="AW1" s="8"/>
    </row>
    <row r="2" spans="1:49" ht="17.25">
      <c r="A2" s="140"/>
      <c r="B2" s="140"/>
      <c r="C2" s="26" t="s">
        <v>367</v>
      </c>
      <c r="D2" s="21"/>
      <c r="E2" s="26"/>
      <c r="F2" s="26"/>
      <c r="G2" s="26"/>
      <c r="H2" s="26"/>
      <c r="I2" s="26"/>
      <c r="J2" s="26"/>
      <c r="K2" s="26"/>
      <c r="L2" s="26"/>
      <c r="P2" s="111" t="s">
        <v>369</v>
      </c>
      <c r="Q2" s="27"/>
      <c r="T2" s="8"/>
      <c r="U2" s="86"/>
      <c r="V2" s="86"/>
      <c r="W2" s="112" t="s">
        <v>370</v>
      </c>
      <c r="X2" s="86"/>
      <c r="Y2" s="86"/>
      <c r="Z2" s="86"/>
      <c r="AA2" s="86"/>
      <c r="AU2" s="8"/>
      <c r="AV2" s="8"/>
      <c r="AW2" s="8"/>
    </row>
    <row r="3" spans="1:49" ht="6.75" customHeight="1" thickBot="1">
      <c r="A3" s="10"/>
      <c r="B3" s="10"/>
      <c r="C3" s="10"/>
      <c r="D3" s="10"/>
      <c r="E3" s="10"/>
      <c r="F3" s="10"/>
      <c r="G3" s="10"/>
      <c r="H3" s="10"/>
      <c r="I3" s="10"/>
      <c r="J3" s="10"/>
      <c r="K3" s="10"/>
      <c r="L3" s="10"/>
      <c r="M3" s="10"/>
      <c r="N3" s="10"/>
      <c r="O3" s="10"/>
      <c r="P3" s="10"/>
      <c r="Q3" s="10"/>
      <c r="R3" s="10"/>
      <c r="S3" s="10"/>
      <c r="T3" s="10"/>
      <c r="U3" s="98"/>
      <c r="V3" s="98"/>
      <c r="W3" s="98"/>
      <c r="X3" s="98"/>
      <c r="Y3" s="98"/>
      <c r="Z3" s="98"/>
      <c r="AA3" s="86"/>
      <c r="AU3" s="8"/>
      <c r="AV3" s="8"/>
      <c r="AW3" s="8"/>
    </row>
    <row r="4" spans="3:49" ht="18" customHeight="1">
      <c r="C4" s="11"/>
      <c r="D4" s="93"/>
      <c r="E4" s="135" t="s">
        <v>26</v>
      </c>
      <c r="F4" s="135"/>
      <c r="G4" s="136"/>
      <c r="H4" s="136"/>
      <c r="I4" s="136"/>
      <c r="J4" s="136"/>
      <c r="K4" s="136"/>
      <c r="L4" s="136"/>
      <c r="M4" s="136"/>
      <c r="N4" s="136"/>
      <c r="O4" s="136"/>
      <c r="P4" s="136"/>
      <c r="Q4" s="136"/>
      <c r="R4" s="136"/>
      <c r="S4" s="136"/>
      <c r="T4" s="136"/>
      <c r="U4" s="136"/>
      <c r="V4" s="136"/>
      <c r="W4" s="136"/>
      <c r="X4" s="136"/>
      <c r="Y4" s="136"/>
      <c r="Z4" s="136"/>
      <c r="AA4" s="86"/>
      <c r="AU4" s="8"/>
      <c r="AV4" s="8"/>
      <c r="AW4" s="8"/>
    </row>
    <row r="5" spans="3:49" ht="12.75">
      <c r="C5" s="12"/>
      <c r="D5" s="77"/>
      <c r="E5" s="82"/>
      <c r="F5" s="71"/>
      <c r="G5" s="77"/>
      <c r="H5" s="77"/>
      <c r="I5" s="77"/>
      <c r="J5" s="77"/>
      <c r="K5" s="77"/>
      <c r="L5" s="12"/>
      <c r="M5" s="77" t="s">
        <v>150</v>
      </c>
      <c r="N5" s="82"/>
      <c r="O5" s="27"/>
      <c r="P5" s="27"/>
      <c r="Q5" s="27"/>
      <c r="R5" s="77"/>
      <c r="S5" s="27"/>
      <c r="T5" s="27"/>
      <c r="U5" s="27"/>
      <c r="V5" s="82"/>
      <c r="W5" s="105"/>
      <c r="X5" s="27"/>
      <c r="Y5" s="82"/>
      <c r="Z5" s="77" t="s">
        <v>178</v>
      </c>
      <c r="AA5" s="86"/>
      <c r="AU5" s="8"/>
      <c r="AV5" s="8"/>
      <c r="AW5" s="8"/>
    </row>
    <row r="6" spans="3:49" ht="14.25">
      <c r="C6" s="12"/>
      <c r="D6" s="73" t="s">
        <v>94</v>
      </c>
      <c r="E6" s="82"/>
      <c r="F6" s="36"/>
      <c r="G6" s="77"/>
      <c r="H6" s="82"/>
      <c r="I6" s="83"/>
      <c r="J6" s="77" t="s">
        <v>66</v>
      </c>
      <c r="K6" s="27"/>
      <c r="L6" s="12"/>
      <c r="M6" s="77" t="s">
        <v>151</v>
      </c>
      <c r="N6" s="27"/>
      <c r="O6" s="37" t="s">
        <v>155</v>
      </c>
      <c r="P6" s="27"/>
      <c r="Q6" s="73"/>
      <c r="R6" s="77"/>
      <c r="S6" s="77" t="s">
        <v>164</v>
      </c>
      <c r="T6" s="37" t="s">
        <v>166</v>
      </c>
      <c r="U6" s="37" t="s">
        <v>168</v>
      </c>
      <c r="V6" s="82"/>
      <c r="W6" s="105"/>
      <c r="X6" s="73"/>
      <c r="Y6" s="82"/>
      <c r="Z6" s="37" t="s">
        <v>179</v>
      </c>
      <c r="AA6" s="86"/>
      <c r="AT6" s="8"/>
      <c r="AU6" s="8"/>
      <c r="AV6" s="8"/>
      <c r="AW6" s="8"/>
    </row>
    <row r="7" spans="1:49" ht="16.5">
      <c r="A7" s="21"/>
      <c r="B7" s="21"/>
      <c r="C7" s="36"/>
      <c r="D7" s="37" t="s">
        <v>300</v>
      </c>
      <c r="E7" s="37" t="s">
        <v>61</v>
      </c>
      <c r="F7" s="39" t="s">
        <v>73</v>
      </c>
      <c r="G7" s="77"/>
      <c r="H7" s="27"/>
      <c r="I7" s="77" t="s">
        <v>67</v>
      </c>
      <c r="J7" s="77" t="s">
        <v>68</v>
      </c>
      <c r="K7" s="27"/>
      <c r="L7" s="28" t="s">
        <v>39</v>
      </c>
      <c r="M7" s="77" t="s">
        <v>152</v>
      </c>
      <c r="N7" s="73"/>
      <c r="O7" s="77" t="s">
        <v>156</v>
      </c>
      <c r="P7" s="37" t="s">
        <v>157</v>
      </c>
      <c r="Q7" s="77" t="s">
        <v>160</v>
      </c>
      <c r="R7" s="73"/>
      <c r="S7" s="37" t="s">
        <v>165</v>
      </c>
      <c r="T7" s="77" t="s">
        <v>13</v>
      </c>
      <c r="U7" s="77" t="s">
        <v>170</v>
      </c>
      <c r="V7" s="73"/>
      <c r="W7" s="77" t="s">
        <v>171</v>
      </c>
      <c r="X7" s="77" t="s">
        <v>174</v>
      </c>
      <c r="Y7" s="77" t="s">
        <v>177</v>
      </c>
      <c r="Z7" s="37" t="s">
        <v>180</v>
      </c>
      <c r="AA7" s="86"/>
      <c r="AT7" s="8"/>
      <c r="AU7" s="8"/>
      <c r="AV7" s="8"/>
      <c r="AW7" s="8"/>
    </row>
    <row r="8" spans="1:49" ht="14.25">
      <c r="A8" s="21"/>
      <c r="B8" s="21"/>
      <c r="C8" s="21"/>
      <c r="D8" s="37" t="s">
        <v>343</v>
      </c>
      <c r="E8" s="37" t="s">
        <v>62</v>
      </c>
      <c r="F8" s="39" t="s">
        <v>85</v>
      </c>
      <c r="G8" s="77" t="s">
        <v>69</v>
      </c>
      <c r="H8" s="37"/>
      <c r="I8" s="37" t="s">
        <v>71</v>
      </c>
      <c r="J8" s="77" t="s">
        <v>72</v>
      </c>
      <c r="K8" s="37"/>
      <c r="L8" s="39" t="s">
        <v>3</v>
      </c>
      <c r="M8" s="37" t="s">
        <v>5</v>
      </c>
      <c r="N8" s="73" t="s">
        <v>154</v>
      </c>
      <c r="O8" s="77" t="s">
        <v>3</v>
      </c>
      <c r="P8" s="37" t="s">
        <v>158</v>
      </c>
      <c r="Q8" s="77" t="s">
        <v>161</v>
      </c>
      <c r="R8" s="77" t="s">
        <v>162</v>
      </c>
      <c r="S8" s="77" t="s">
        <v>163</v>
      </c>
      <c r="T8" s="77" t="s">
        <v>167</v>
      </c>
      <c r="U8" s="77" t="s">
        <v>158</v>
      </c>
      <c r="V8" s="37"/>
      <c r="W8" s="77" t="s">
        <v>172</v>
      </c>
      <c r="X8" s="77" t="s">
        <v>175</v>
      </c>
      <c r="Y8" s="77" t="s">
        <v>167</v>
      </c>
      <c r="Z8" s="37" t="s">
        <v>181</v>
      </c>
      <c r="AA8" s="86"/>
      <c r="AT8" s="8"/>
      <c r="AU8" s="8"/>
      <c r="AV8" s="8"/>
      <c r="AW8" s="8"/>
    </row>
    <row r="9" spans="1:49" ht="14.25">
      <c r="A9" s="62"/>
      <c r="B9" s="62"/>
      <c r="C9" s="62"/>
      <c r="D9" s="70" t="s">
        <v>93</v>
      </c>
      <c r="E9" s="70" t="s">
        <v>63</v>
      </c>
      <c r="F9" s="40" t="s">
        <v>4</v>
      </c>
      <c r="G9" s="70" t="s">
        <v>74</v>
      </c>
      <c r="H9" s="70" t="s">
        <v>183</v>
      </c>
      <c r="I9" s="70" t="s">
        <v>76</v>
      </c>
      <c r="J9" s="70" t="s">
        <v>77</v>
      </c>
      <c r="K9" s="122" t="s">
        <v>365</v>
      </c>
      <c r="L9" s="40" t="s">
        <v>4</v>
      </c>
      <c r="M9" s="70" t="s">
        <v>12</v>
      </c>
      <c r="N9" s="77" t="s">
        <v>153</v>
      </c>
      <c r="O9" s="37" t="s">
        <v>14</v>
      </c>
      <c r="P9" s="37" t="s">
        <v>159</v>
      </c>
      <c r="Q9" s="70" t="s">
        <v>14</v>
      </c>
      <c r="R9" s="77" t="s">
        <v>14</v>
      </c>
      <c r="S9" s="77" t="s">
        <v>14</v>
      </c>
      <c r="T9" s="37" t="s">
        <v>14</v>
      </c>
      <c r="U9" s="37" t="s">
        <v>169</v>
      </c>
      <c r="V9" s="70" t="s">
        <v>22</v>
      </c>
      <c r="W9" s="77" t="s">
        <v>173</v>
      </c>
      <c r="X9" s="37" t="s">
        <v>176</v>
      </c>
      <c r="Y9" s="77" t="s">
        <v>14</v>
      </c>
      <c r="Z9" s="37" t="s">
        <v>182</v>
      </c>
      <c r="AA9" s="86"/>
      <c r="AT9" s="8"/>
      <c r="AU9" s="8"/>
      <c r="AV9" s="8"/>
      <c r="AW9" s="8"/>
    </row>
    <row r="10" spans="1:49" ht="15.75" customHeight="1">
      <c r="A10" s="63" t="s">
        <v>38</v>
      </c>
      <c r="B10" s="63"/>
      <c r="C10" s="63"/>
      <c r="D10" s="75" t="s">
        <v>91</v>
      </c>
      <c r="E10" s="37" t="s">
        <v>65</v>
      </c>
      <c r="F10" s="37" t="s">
        <v>83</v>
      </c>
      <c r="G10" s="76" t="s">
        <v>78</v>
      </c>
      <c r="H10" s="77" t="s">
        <v>79</v>
      </c>
      <c r="I10" s="77" t="s">
        <v>80</v>
      </c>
      <c r="J10" s="77" t="s">
        <v>81</v>
      </c>
      <c r="K10" s="76" t="s">
        <v>82</v>
      </c>
      <c r="L10" s="43" t="s">
        <v>37</v>
      </c>
      <c r="M10" s="75" t="s">
        <v>133</v>
      </c>
      <c r="N10" s="75" t="s">
        <v>134</v>
      </c>
      <c r="O10" s="75" t="s">
        <v>135</v>
      </c>
      <c r="P10" s="75" t="s">
        <v>136</v>
      </c>
      <c r="Q10" s="75" t="s">
        <v>138</v>
      </c>
      <c r="R10" s="75" t="s">
        <v>139</v>
      </c>
      <c r="S10" s="75" t="s">
        <v>140</v>
      </c>
      <c r="T10" s="75" t="s">
        <v>141</v>
      </c>
      <c r="U10" s="75" t="s">
        <v>142</v>
      </c>
      <c r="V10" s="75" t="s">
        <v>143</v>
      </c>
      <c r="W10" s="75" t="s">
        <v>144</v>
      </c>
      <c r="X10" s="75" t="s">
        <v>145</v>
      </c>
      <c r="Y10" s="75" t="s">
        <v>146</v>
      </c>
      <c r="Z10" s="75" t="s">
        <v>147</v>
      </c>
      <c r="AA10" s="86"/>
      <c r="AT10" s="8"/>
      <c r="AU10" s="8"/>
      <c r="AV10" s="8"/>
      <c r="AW10" s="8"/>
    </row>
    <row r="11" spans="1:49" ht="15.75" customHeight="1">
      <c r="A11" s="64" t="s">
        <v>368</v>
      </c>
      <c r="B11" s="65"/>
      <c r="C11" s="66"/>
      <c r="D11" s="127">
        <v>1000</v>
      </c>
      <c r="E11" s="79">
        <v>6</v>
      </c>
      <c r="F11" s="127">
        <v>139</v>
      </c>
      <c r="G11" s="127">
        <v>11</v>
      </c>
      <c r="H11" s="127">
        <v>101</v>
      </c>
      <c r="I11" s="127">
        <v>14</v>
      </c>
      <c r="J11" s="127">
        <v>13</v>
      </c>
      <c r="K11" s="127">
        <v>64</v>
      </c>
      <c r="L11" s="128">
        <v>790</v>
      </c>
      <c r="M11" s="127">
        <v>104</v>
      </c>
      <c r="N11" s="127">
        <v>40</v>
      </c>
      <c r="O11" s="127">
        <v>29</v>
      </c>
      <c r="P11" s="127">
        <v>66</v>
      </c>
      <c r="Q11" s="128">
        <v>68</v>
      </c>
      <c r="R11" s="128">
        <v>135</v>
      </c>
      <c r="S11" s="128">
        <v>77</v>
      </c>
      <c r="T11" s="128">
        <v>53</v>
      </c>
      <c r="U11" s="128">
        <v>49</v>
      </c>
      <c r="V11" s="128">
        <v>57</v>
      </c>
      <c r="W11" s="128">
        <v>75</v>
      </c>
      <c r="X11" s="128">
        <v>16</v>
      </c>
      <c r="Y11" s="128">
        <v>18</v>
      </c>
      <c r="Z11" s="128">
        <v>3</v>
      </c>
      <c r="AA11" s="46"/>
      <c r="AB11" s="46"/>
      <c r="AC11" s="46"/>
      <c r="AT11" s="8"/>
      <c r="AU11" s="8"/>
      <c r="AV11" s="8"/>
      <c r="AW11" s="8"/>
    </row>
    <row r="12" spans="1:49" ht="15" customHeight="1">
      <c r="A12" s="25"/>
      <c r="B12" s="25"/>
      <c r="C12" s="25"/>
      <c r="D12" s="39"/>
      <c r="E12" s="21"/>
      <c r="F12" s="21"/>
      <c r="G12" s="39"/>
      <c r="H12" s="39"/>
      <c r="I12" s="39"/>
      <c r="J12" s="39"/>
      <c r="K12" s="39"/>
      <c r="L12" s="39"/>
      <c r="M12" s="39"/>
      <c r="N12" s="39"/>
      <c r="O12" s="39"/>
      <c r="P12" s="39"/>
      <c r="Q12" s="39"/>
      <c r="R12" s="39"/>
      <c r="S12" s="39"/>
      <c r="T12" s="39"/>
      <c r="U12" s="39"/>
      <c r="V12" s="39"/>
      <c r="W12" s="39"/>
      <c r="X12" s="39"/>
      <c r="Y12" s="39"/>
      <c r="Z12" s="39"/>
      <c r="AA12" s="86"/>
      <c r="AT12" s="8"/>
      <c r="AU12" s="8"/>
      <c r="AV12" s="8"/>
      <c r="AW12" s="8"/>
    </row>
    <row r="13" spans="1:49" ht="17.25">
      <c r="A13" s="26" t="s">
        <v>372</v>
      </c>
      <c r="B13" s="25"/>
      <c r="C13" s="25"/>
      <c r="D13" s="41"/>
      <c r="E13" s="41"/>
      <c r="F13" s="41"/>
      <c r="G13" s="41"/>
      <c r="H13" s="41"/>
      <c r="I13" s="41"/>
      <c r="J13" s="41"/>
      <c r="K13" s="41"/>
      <c r="L13" s="41"/>
      <c r="M13" s="41"/>
      <c r="N13" s="41"/>
      <c r="O13" s="41"/>
      <c r="P13" s="41"/>
      <c r="Q13" s="41"/>
      <c r="R13" s="41"/>
      <c r="S13" s="41"/>
      <c r="T13" s="41"/>
      <c r="U13" s="41"/>
      <c r="V13" s="41"/>
      <c r="W13" s="41"/>
      <c r="X13" s="41"/>
      <c r="Y13" s="41"/>
      <c r="Z13" s="41"/>
      <c r="AA13" s="86"/>
      <c r="AT13" s="8"/>
      <c r="AU13" s="8"/>
      <c r="AV13" s="8"/>
      <c r="AW13" s="8"/>
    </row>
    <row r="14" spans="1:49" ht="15">
      <c r="A14" s="31"/>
      <c r="B14" s="25"/>
      <c r="C14" s="25"/>
      <c r="D14" s="41"/>
      <c r="E14" s="41"/>
      <c r="F14" s="41"/>
      <c r="G14" s="41"/>
      <c r="H14" s="41"/>
      <c r="I14" s="41"/>
      <c r="J14" s="41"/>
      <c r="K14" s="41"/>
      <c r="L14" s="41"/>
      <c r="M14" s="41"/>
      <c r="N14" s="41"/>
      <c r="O14" s="41"/>
      <c r="P14" s="41"/>
      <c r="Q14" s="41"/>
      <c r="R14" s="41"/>
      <c r="S14" s="41"/>
      <c r="T14" s="41"/>
      <c r="U14" s="41"/>
      <c r="V14" s="41"/>
      <c r="W14" s="41"/>
      <c r="X14" s="41"/>
      <c r="Y14" s="41"/>
      <c r="Z14" s="41"/>
      <c r="AA14" s="86"/>
      <c r="AT14" s="8"/>
      <c r="AU14" s="8"/>
      <c r="AV14" s="8"/>
      <c r="AW14" s="8"/>
    </row>
    <row r="15" spans="1:49" ht="14.25">
      <c r="A15" s="23" t="s">
        <v>376</v>
      </c>
      <c r="B15" s="21" t="s">
        <v>122</v>
      </c>
      <c r="C15" s="25"/>
      <c r="D15" s="114">
        <v>0</v>
      </c>
      <c r="E15" s="114">
        <v>0</v>
      </c>
      <c r="F15" s="114">
        <v>0</v>
      </c>
      <c r="G15" s="114">
        <v>0</v>
      </c>
      <c r="H15" s="114">
        <v>0</v>
      </c>
      <c r="I15" s="114">
        <v>0</v>
      </c>
      <c r="J15" s="114">
        <v>0</v>
      </c>
      <c r="K15" s="114">
        <v>0</v>
      </c>
      <c r="L15" s="114">
        <v>0</v>
      </c>
      <c r="M15" s="114">
        <v>0</v>
      </c>
      <c r="N15" s="114">
        <v>0</v>
      </c>
      <c r="O15" s="114">
        <v>0</v>
      </c>
      <c r="P15" s="114">
        <v>0</v>
      </c>
      <c r="Q15" s="114">
        <v>0</v>
      </c>
      <c r="R15" s="114">
        <v>0</v>
      </c>
      <c r="S15" s="114">
        <v>0</v>
      </c>
      <c r="T15" s="114">
        <v>0</v>
      </c>
      <c r="U15" s="114">
        <v>0</v>
      </c>
      <c r="V15" s="114">
        <v>0</v>
      </c>
      <c r="W15" s="114">
        <v>0</v>
      </c>
      <c r="X15" s="114">
        <v>0</v>
      </c>
      <c r="Y15" s="114">
        <v>0</v>
      </c>
      <c r="Z15" s="114">
        <v>0</v>
      </c>
      <c r="AA15" s="86"/>
      <c r="AT15" s="8"/>
      <c r="AU15" s="8"/>
      <c r="AV15" s="8"/>
      <c r="AW15" s="8"/>
    </row>
    <row r="16" spans="1:49" ht="14.25">
      <c r="A16" s="110" t="s">
        <v>376</v>
      </c>
      <c r="B16" s="21" t="s">
        <v>123</v>
      </c>
      <c r="C16" s="25"/>
      <c r="D16" s="114">
        <v>0</v>
      </c>
      <c r="E16" s="114">
        <v>0</v>
      </c>
      <c r="F16" s="114">
        <v>0</v>
      </c>
      <c r="G16" s="114">
        <v>0</v>
      </c>
      <c r="H16" s="114">
        <v>0</v>
      </c>
      <c r="I16" s="114">
        <v>0</v>
      </c>
      <c r="J16" s="114">
        <v>0</v>
      </c>
      <c r="K16" s="114">
        <v>0</v>
      </c>
      <c r="L16" s="114">
        <v>0</v>
      </c>
      <c r="M16" s="114">
        <v>0</v>
      </c>
      <c r="N16" s="114">
        <v>0</v>
      </c>
      <c r="O16" s="114">
        <v>0</v>
      </c>
      <c r="P16" s="114">
        <v>0</v>
      </c>
      <c r="Q16" s="114">
        <v>0</v>
      </c>
      <c r="R16" s="114">
        <v>0</v>
      </c>
      <c r="S16" s="114">
        <v>0</v>
      </c>
      <c r="T16" s="114">
        <v>0</v>
      </c>
      <c r="U16" s="114">
        <v>0</v>
      </c>
      <c r="V16" s="114">
        <v>0</v>
      </c>
      <c r="W16" s="114">
        <v>0</v>
      </c>
      <c r="X16" s="114">
        <v>0</v>
      </c>
      <c r="Y16" s="114">
        <v>0</v>
      </c>
      <c r="Z16" s="114">
        <v>0</v>
      </c>
      <c r="AA16" s="86"/>
      <c r="AT16" s="8"/>
      <c r="AU16" s="8"/>
      <c r="AV16" s="8"/>
      <c r="AW16" s="8"/>
    </row>
    <row r="17" spans="1:49" ht="14.25">
      <c r="A17" s="23" t="s">
        <v>111</v>
      </c>
      <c r="B17" s="21" t="s">
        <v>110</v>
      </c>
      <c r="C17" s="25"/>
      <c r="D17" s="114">
        <v>0</v>
      </c>
      <c r="E17" s="114">
        <v>0</v>
      </c>
      <c r="F17" s="114">
        <v>0</v>
      </c>
      <c r="G17" s="114">
        <v>0</v>
      </c>
      <c r="H17" s="114">
        <v>0</v>
      </c>
      <c r="I17" s="114">
        <v>0</v>
      </c>
      <c r="J17" s="114">
        <v>0</v>
      </c>
      <c r="K17" s="114">
        <v>0</v>
      </c>
      <c r="L17" s="114">
        <v>0</v>
      </c>
      <c r="M17" s="114">
        <v>0</v>
      </c>
      <c r="N17" s="114">
        <v>0</v>
      </c>
      <c r="O17" s="114">
        <v>0</v>
      </c>
      <c r="P17" s="114">
        <v>0</v>
      </c>
      <c r="Q17" s="114">
        <v>0</v>
      </c>
      <c r="R17" s="114">
        <v>0</v>
      </c>
      <c r="S17" s="114">
        <v>0</v>
      </c>
      <c r="T17" s="114">
        <v>0</v>
      </c>
      <c r="U17" s="114">
        <v>0</v>
      </c>
      <c r="V17" s="114">
        <v>0</v>
      </c>
      <c r="W17" s="114">
        <v>0</v>
      </c>
      <c r="X17" s="114">
        <v>0</v>
      </c>
      <c r="Y17" s="114">
        <v>0</v>
      </c>
      <c r="Z17" s="114">
        <v>0</v>
      </c>
      <c r="AA17" s="86"/>
      <c r="AT17" s="8"/>
      <c r="AU17" s="8"/>
      <c r="AV17" s="8"/>
      <c r="AW17" s="8"/>
    </row>
    <row r="18" spans="1:49" ht="14.25">
      <c r="A18" s="23" t="s">
        <v>111</v>
      </c>
      <c r="B18" s="21" t="s">
        <v>112</v>
      </c>
      <c r="C18" s="113"/>
      <c r="D18" s="114">
        <v>0</v>
      </c>
      <c r="E18" s="114">
        <v>0</v>
      </c>
      <c r="F18" s="114">
        <v>0</v>
      </c>
      <c r="G18" s="114">
        <v>0</v>
      </c>
      <c r="H18" s="114">
        <v>0</v>
      </c>
      <c r="I18" s="114">
        <v>0</v>
      </c>
      <c r="J18" s="114">
        <v>0</v>
      </c>
      <c r="K18" s="114">
        <v>0</v>
      </c>
      <c r="L18" s="114">
        <v>0</v>
      </c>
      <c r="M18" s="114">
        <v>0</v>
      </c>
      <c r="N18" s="114">
        <v>0</v>
      </c>
      <c r="O18" s="114">
        <v>0</v>
      </c>
      <c r="P18" s="114">
        <v>0</v>
      </c>
      <c r="Q18" s="114">
        <v>0</v>
      </c>
      <c r="R18" s="114">
        <v>0</v>
      </c>
      <c r="S18" s="114">
        <v>0</v>
      </c>
      <c r="T18" s="114">
        <v>0</v>
      </c>
      <c r="U18" s="114">
        <v>0</v>
      </c>
      <c r="V18" s="114">
        <v>0</v>
      </c>
      <c r="W18" s="114">
        <v>0</v>
      </c>
      <c r="X18" s="114">
        <v>0</v>
      </c>
      <c r="Y18" s="114">
        <v>0</v>
      </c>
      <c r="Z18" s="114">
        <v>0</v>
      </c>
      <c r="AA18" s="86"/>
      <c r="AT18" s="8"/>
      <c r="AU18" s="8"/>
      <c r="AV18" s="8"/>
      <c r="AW18" s="8"/>
    </row>
    <row r="19" spans="1:49" ht="12.75" customHeight="1">
      <c r="A19" s="23" t="s">
        <v>111</v>
      </c>
      <c r="B19" s="21" t="s">
        <v>113</v>
      </c>
      <c r="C19" s="113"/>
      <c r="D19" s="114">
        <v>0</v>
      </c>
      <c r="E19" s="114">
        <v>0</v>
      </c>
      <c r="F19" s="114">
        <v>0</v>
      </c>
      <c r="G19" s="114">
        <v>0</v>
      </c>
      <c r="H19" s="114">
        <v>0</v>
      </c>
      <c r="I19" s="114">
        <v>0</v>
      </c>
      <c r="J19" s="114">
        <v>0</v>
      </c>
      <c r="K19" s="114">
        <v>0</v>
      </c>
      <c r="L19" s="114">
        <v>0</v>
      </c>
      <c r="M19" s="114">
        <v>0</v>
      </c>
      <c r="N19" s="114">
        <v>0</v>
      </c>
      <c r="O19" s="114">
        <v>0</v>
      </c>
      <c r="P19" s="114">
        <v>0</v>
      </c>
      <c r="Q19" s="114">
        <v>0</v>
      </c>
      <c r="R19" s="114">
        <v>0</v>
      </c>
      <c r="S19" s="114">
        <v>0</v>
      </c>
      <c r="T19" s="114">
        <v>0</v>
      </c>
      <c r="U19" s="114">
        <v>0</v>
      </c>
      <c r="V19" s="114">
        <v>0</v>
      </c>
      <c r="W19" s="114">
        <v>0</v>
      </c>
      <c r="X19" s="114">
        <v>0</v>
      </c>
      <c r="Y19" s="114">
        <v>0</v>
      </c>
      <c r="Z19" s="114">
        <v>0</v>
      </c>
      <c r="AA19" s="86"/>
      <c r="AT19" s="8"/>
      <c r="AU19" s="8"/>
      <c r="AV19" s="8"/>
      <c r="AW19" s="8"/>
    </row>
    <row r="20" spans="1:49" ht="14.25">
      <c r="A20" s="23" t="s">
        <v>377</v>
      </c>
      <c r="B20" s="21" t="s">
        <v>115</v>
      </c>
      <c r="C20" s="113"/>
      <c r="D20" s="114">
        <v>0</v>
      </c>
      <c r="E20" s="114">
        <v>0</v>
      </c>
      <c r="F20" s="114">
        <v>0</v>
      </c>
      <c r="G20" s="114">
        <v>0</v>
      </c>
      <c r="H20" s="114">
        <v>0</v>
      </c>
      <c r="I20" s="114">
        <v>0</v>
      </c>
      <c r="J20" s="114">
        <v>0</v>
      </c>
      <c r="K20" s="114">
        <v>0</v>
      </c>
      <c r="L20" s="114">
        <v>0</v>
      </c>
      <c r="M20" s="114">
        <v>0</v>
      </c>
      <c r="N20" s="114">
        <v>0</v>
      </c>
      <c r="O20" s="114">
        <v>0</v>
      </c>
      <c r="P20" s="114">
        <v>0</v>
      </c>
      <c r="Q20" s="114">
        <v>0</v>
      </c>
      <c r="R20" s="114">
        <v>0</v>
      </c>
      <c r="S20" s="114">
        <v>0</v>
      </c>
      <c r="T20" s="114">
        <v>0</v>
      </c>
      <c r="U20" s="114">
        <v>0</v>
      </c>
      <c r="V20" s="114">
        <v>0</v>
      </c>
      <c r="W20" s="114">
        <v>0</v>
      </c>
      <c r="X20" s="114">
        <v>0</v>
      </c>
      <c r="Y20" s="114">
        <v>0</v>
      </c>
      <c r="Z20" s="114">
        <v>0</v>
      </c>
      <c r="AA20" s="86"/>
      <c r="AT20" s="8"/>
      <c r="AU20" s="8"/>
      <c r="AV20" s="8"/>
      <c r="AW20" s="8"/>
    </row>
    <row r="21" spans="1:49" ht="14.25">
      <c r="A21" s="23" t="s">
        <v>111</v>
      </c>
      <c r="B21" s="21" t="s">
        <v>116</v>
      </c>
      <c r="C21" s="113"/>
      <c r="D21" s="114">
        <v>0</v>
      </c>
      <c r="E21" s="114">
        <v>0</v>
      </c>
      <c r="F21" s="114">
        <v>0</v>
      </c>
      <c r="G21" s="114">
        <v>0</v>
      </c>
      <c r="H21" s="114">
        <v>0</v>
      </c>
      <c r="I21" s="114">
        <v>0</v>
      </c>
      <c r="J21" s="114">
        <v>0</v>
      </c>
      <c r="K21" s="114">
        <v>0</v>
      </c>
      <c r="L21" s="114">
        <v>0</v>
      </c>
      <c r="M21" s="114">
        <v>0</v>
      </c>
      <c r="N21" s="114">
        <v>0</v>
      </c>
      <c r="O21" s="114">
        <v>0</v>
      </c>
      <c r="P21" s="114">
        <v>0</v>
      </c>
      <c r="Q21" s="114">
        <v>0</v>
      </c>
      <c r="R21" s="114">
        <v>0</v>
      </c>
      <c r="S21" s="114">
        <v>0</v>
      </c>
      <c r="T21" s="114">
        <v>0</v>
      </c>
      <c r="U21" s="114">
        <v>0</v>
      </c>
      <c r="V21" s="114">
        <v>0</v>
      </c>
      <c r="W21" s="114">
        <v>0</v>
      </c>
      <c r="X21" s="114">
        <v>0</v>
      </c>
      <c r="Y21" s="114">
        <v>0</v>
      </c>
      <c r="Z21" s="114">
        <v>0</v>
      </c>
      <c r="AA21" s="86"/>
      <c r="AT21" s="8"/>
      <c r="AU21" s="8"/>
      <c r="AV21" s="8"/>
      <c r="AW21" s="8"/>
    </row>
    <row r="22" spans="1:49" ht="14.25">
      <c r="A22" s="23" t="s">
        <v>111</v>
      </c>
      <c r="B22" s="21" t="s">
        <v>117</v>
      </c>
      <c r="C22" s="113"/>
      <c r="D22" s="114">
        <v>0</v>
      </c>
      <c r="E22" s="114">
        <v>0</v>
      </c>
      <c r="F22" s="114">
        <v>0</v>
      </c>
      <c r="G22" s="114">
        <v>0</v>
      </c>
      <c r="H22" s="114">
        <v>0</v>
      </c>
      <c r="I22" s="114">
        <v>0</v>
      </c>
      <c r="J22" s="114">
        <v>0</v>
      </c>
      <c r="K22" s="114">
        <v>0</v>
      </c>
      <c r="L22" s="114">
        <v>0</v>
      </c>
      <c r="M22" s="114">
        <v>0</v>
      </c>
      <c r="N22" s="114">
        <v>0</v>
      </c>
      <c r="O22" s="114">
        <v>0</v>
      </c>
      <c r="P22" s="114">
        <v>0</v>
      </c>
      <c r="Q22" s="114">
        <v>0</v>
      </c>
      <c r="R22" s="114">
        <v>0</v>
      </c>
      <c r="S22" s="114">
        <v>0</v>
      </c>
      <c r="T22" s="114">
        <v>0</v>
      </c>
      <c r="U22" s="114">
        <v>0</v>
      </c>
      <c r="V22" s="114">
        <v>0</v>
      </c>
      <c r="W22" s="114">
        <v>0</v>
      </c>
      <c r="X22" s="114">
        <v>0</v>
      </c>
      <c r="Y22" s="114">
        <v>0</v>
      </c>
      <c r="Z22" s="114">
        <v>0</v>
      </c>
      <c r="AA22" s="86"/>
      <c r="AT22" s="8"/>
      <c r="AU22" s="8"/>
      <c r="AV22" s="8"/>
      <c r="AW22" s="8"/>
    </row>
    <row r="23" spans="1:49" ht="14.25">
      <c r="A23" s="23" t="s">
        <v>111</v>
      </c>
      <c r="B23" s="21" t="s">
        <v>118</v>
      </c>
      <c r="C23" s="113"/>
      <c r="D23" s="114">
        <v>0</v>
      </c>
      <c r="E23" s="114">
        <v>0</v>
      </c>
      <c r="F23" s="114">
        <v>0</v>
      </c>
      <c r="G23" s="114">
        <v>0</v>
      </c>
      <c r="H23" s="114">
        <v>0</v>
      </c>
      <c r="I23" s="114">
        <v>0</v>
      </c>
      <c r="J23" s="114">
        <v>0</v>
      </c>
      <c r="K23" s="114">
        <v>0</v>
      </c>
      <c r="L23" s="114">
        <v>0</v>
      </c>
      <c r="M23" s="114">
        <v>0</v>
      </c>
      <c r="N23" s="114">
        <v>0</v>
      </c>
      <c r="O23" s="114">
        <v>0</v>
      </c>
      <c r="P23" s="114">
        <v>0</v>
      </c>
      <c r="Q23" s="114">
        <v>0</v>
      </c>
      <c r="R23" s="114">
        <v>0</v>
      </c>
      <c r="S23" s="114">
        <v>0</v>
      </c>
      <c r="T23" s="114">
        <v>0</v>
      </c>
      <c r="U23" s="114">
        <v>0</v>
      </c>
      <c r="V23" s="114">
        <v>0</v>
      </c>
      <c r="W23" s="114">
        <v>0</v>
      </c>
      <c r="X23" s="114">
        <v>0</v>
      </c>
      <c r="Y23" s="114">
        <v>0</v>
      </c>
      <c r="Z23" s="114">
        <v>0</v>
      </c>
      <c r="AA23" s="86"/>
      <c r="AT23" s="8"/>
      <c r="AU23" s="8"/>
      <c r="AV23" s="8"/>
      <c r="AW23" s="8"/>
    </row>
    <row r="24" spans="1:49" ht="14.25">
      <c r="A24" s="115" t="s">
        <v>111</v>
      </c>
      <c r="B24" s="116" t="s">
        <v>119</v>
      </c>
      <c r="C24" s="113"/>
      <c r="D24" s="114">
        <v>0</v>
      </c>
      <c r="E24" s="114">
        <v>0</v>
      </c>
      <c r="F24" s="114">
        <v>0</v>
      </c>
      <c r="G24" s="114">
        <v>0</v>
      </c>
      <c r="H24" s="114">
        <v>0</v>
      </c>
      <c r="I24" s="114">
        <v>0</v>
      </c>
      <c r="J24" s="114">
        <v>0</v>
      </c>
      <c r="K24" s="114">
        <v>0</v>
      </c>
      <c r="L24" s="114">
        <v>0</v>
      </c>
      <c r="M24" s="114">
        <v>0</v>
      </c>
      <c r="N24" s="114">
        <v>0</v>
      </c>
      <c r="O24" s="114">
        <v>0</v>
      </c>
      <c r="P24" s="114">
        <v>0</v>
      </c>
      <c r="Q24" s="114">
        <v>0</v>
      </c>
      <c r="R24" s="114">
        <v>0</v>
      </c>
      <c r="S24" s="114">
        <v>0</v>
      </c>
      <c r="T24" s="114">
        <v>0</v>
      </c>
      <c r="U24" s="114">
        <v>0</v>
      </c>
      <c r="V24" s="114">
        <v>0</v>
      </c>
      <c r="W24" s="114">
        <v>0</v>
      </c>
      <c r="X24" s="114">
        <v>0</v>
      </c>
      <c r="Y24" s="114">
        <v>0</v>
      </c>
      <c r="Z24" s="114">
        <v>0</v>
      </c>
      <c r="AA24" s="86"/>
      <c r="AT24" s="8"/>
      <c r="AU24" s="8"/>
      <c r="AV24" s="8"/>
      <c r="AW24" s="8"/>
    </row>
    <row r="25" spans="1:49" ht="14.25">
      <c r="A25" s="115" t="s">
        <v>111</v>
      </c>
      <c r="B25" s="116" t="s">
        <v>120</v>
      </c>
      <c r="C25" s="113"/>
      <c r="D25" s="114">
        <v>0</v>
      </c>
      <c r="E25" s="114">
        <v>0</v>
      </c>
      <c r="F25" s="114">
        <v>0</v>
      </c>
      <c r="G25" s="114">
        <v>0</v>
      </c>
      <c r="H25" s="114">
        <v>0</v>
      </c>
      <c r="I25" s="114">
        <v>0</v>
      </c>
      <c r="J25" s="114">
        <v>0</v>
      </c>
      <c r="K25" s="114">
        <v>0</v>
      </c>
      <c r="L25" s="114">
        <v>0</v>
      </c>
      <c r="M25" s="114">
        <v>0</v>
      </c>
      <c r="N25" s="114">
        <v>0</v>
      </c>
      <c r="O25" s="114">
        <v>0</v>
      </c>
      <c r="P25" s="114">
        <v>0</v>
      </c>
      <c r="Q25" s="114">
        <v>0</v>
      </c>
      <c r="R25" s="114">
        <v>0</v>
      </c>
      <c r="S25" s="114">
        <v>0</v>
      </c>
      <c r="T25" s="114">
        <v>0</v>
      </c>
      <c r="U25" s="114">
        <v>0</v>
      </c>
      <c r="V25" s="114">
        <v>0</v>
      </c>
      <c r="W25" s="114">
        <v>0</v>
      </c>
      <c r="X25" s="114">
        <v>0</v>
      </c>
      <c r="Y25" s="114">
        <v>0</v>
      </c>
      <c r="Z25" s="114">
        <v>0</v>
      </c>
      <c r="AA25" s="86"/>
      <c r="AT25" s="8"/>
      <c r="AU25" s="8"/>
      <c r="AV25" s="8"/>
      <c r="AW25" s="8"/>
    </row>
    <row r="26" spans="1:49" ht="14.25">
      <c r="A26" s="115" t="s">
        <v>111</v>
      </c>
      <c r="B26" s="116" t="s">
        <v>121</v>
      </c>
      <c r="C26" s="113"/>
      <c r="D26" s="114">
        <v>0</v>
      </c>
      <c r="E26" s="114">
        <v>0</v>
      </c>
      <c r="F26" s="114">
        <v>0</v>
      </c>
      <c r="G26" s="114">
        <v>0</v>
      </c>
      <c r="H26" s="114">
        <v>0</v>
      </c>
      <c r="I26" s="114">
        <v>0</v>
      </c>
      <c r="J26" s="114">
        <v>0</v>
      </c>
      <c r="K26" s="114">
        <v>0</v>
      </c>
      <c r="L26" s="114">
        <v>0</v>
      </c>
      <c r="M26" s="114">
        <v>0</v>
      </c>
      <c r="N26" s="114">
        <v>0</v>
      </c>
      <c r="O26" s="114">
        <v>0</v>
      </c>
      <c r="P26" s="114">
        <v>0</v>
      </c>
      <c r="Q26" s="114">
        <v>0</v>
      </c>
      <c r="R26" s="114">
        <v>0</v>
      </c>
      <c r="S26" s="114">
        <v>0</v>
      </c>
      <c r="T26" s="114">
        <v>0</v>
      </c>
      <c r="U26" s="114">
        <v>0</v>
      </c>
      <c r="V26" s="114">
        <v>0</v>
      </c>
      <c r="W26" s="114">
        <v>0</v>
      </c>
      <c r="X26" s="114">
        <v>0</v>
      </c>
      <c r="Y26" s="114">
        <v>0</v>
      </c>
      <c r="Z26" s="114">
        <v>0</v>
      </c>
      <c r="AA26" s="86"/>
      <c r="AT26" s="8"/>
      <c r="AU26" s="8"/>
      <c r="AV26" s="8"/>
      <c r="AW26" s="8"/>
    </row>
    <row r="27" spans="1:49" ht="14.25">
      <c r="A27" s="115" t="s">
        <v>111</v>
      </c>
      <c r="B27" s="116" t="s">
        <v>122</v>
      </c>
      <c r="C27" s="113"/>
      <c r="D27" s="114">
        <v>0</v>
      </c>
      <c r="E27" s="114">
        <v>0</v>
      </c>
      <c r="F27" s="114">
        <v>0</v>
      </c>
      <c r="G27" s="114">
        <v>0</v>
      </c>
      <c r="H27" s="114">
        <v>0</v>
      </c>
      <c r="I27" s="114">
        <v>0</v>
      </c>
      <c r="J27" s="114">
        <v>0</v>
      </c>
      <c r="K27" s="114">
        <v>0</v>
      </c>
      <c r="L27" s="114">
        <v>0</v>
      </c>
      <c r="M27" s="114">
        <v>0</v>
      </c>
      <c r="N27" s="114">
        <v>0</v>
      </c>
      <c r="O27" s="114">
        <v>0</v>
      </c>
      <c r="P27" s="114">
        <v>0</v>
      </c>
      <c r="Q27" s="114">
        <v>0</v>
      </c>
      <c r="R27" s="114">
        <v>0</v>
      </c>
      <c r="S27" s="114">
        <v>0</v>
      </c>
      <c r="T27" s="114">
        <v>0</v>
      </c>
      <c r="U27" s="114">
        <v>0</v>
      </c>
      <c r="V27" s="114">
        <v>0</v>
      </c>
      <c r="W27" s="114">
        <v>0</v>
      </c>
      <c r="X27" s="114">
        <v>0</v>
      </c>
      <c r="Y27" s="114">
        <v>0</v>
      </c>
      <c r="Z27" s="114">
        <v>0</v>
      </c>
      <c r="AA27" s="86"/>
      <c r="AT27" s="8"/>
      <c r="AU27" s="8"/>
      <c r="AV27" s="8"/>
      <c r="AW27" s="8"/>
    </row>
    <row r="28" spans="1:49" ht="14.25">
      <c r="A28" s="115" t="s">
        <v>111</v>
      </c>
      <c r="B28" s="116" t="s">
        <v>123</v>
      </c>
      <c r="C28" s="113"/>
      <c r="D28" s="114">
        <v>0</v>
      </c>
      <c r="E28" s="114">
        <v>0</v>
      </c>
      <c r="F28" s="114">
        <v>0</v>
      </c>
      <c r="G28" s="114">
        <v>0</v>
      </c>
      <c r="H28" s="114">
        <v>0</v>
      </c>
      <c r="I28" s="114">
        <v>0</v>
      </c>
      <c r="J28" s="114">
        <v>0</v>
      </c>
      <c r="K28" s="114">
        <v>0</v>
      </c>
      <c r="L28" s="114">
        <v>0</v>
      </c>
      <c r="M28" s="114">
        <v>0</v>
      </c>
      <c r="N28" s="114">
        <v>0</v>
      </c>
      <c r="O28" s="114">
        <v>0</v>
      </c>
      <c r="P28" s="114">
        <v>0</v>
      </c>
      <c r="Q28" s="114">
        <v>0</v>
      </c>
      <c r="R28" s="114">
        <v>0</v>
      </c>
      <c r="S28" s="114">
        <v>0</v>
      </c>
      <c r="T28" s="114">
        <v>0</v>
      </c>
      <c r="U28" s="114">
        <v>0</v>
      </c>
      <c r="V28" s="114">
        <v>0</v>
      </c>
      <c r="W28" s="114">
        <v>0</v>
      </c>
      <c r="X28" s="114">
        <v>0</v>
      </c>
      <c r="Y28" s="114">
        <v>0</v>
      </c>
      <c r="Z28" s="114">
        <v>0</v>
      </c>
      <c r="AA28" s="86"/>
      <c r="AT28" s="8"/>
      <c r="AU28" s="8"/>
      <c r="AV28" s="8"/>
      <c r="AW28" s="8"/>
    </row>
    <row r="29" spans="1:49" ht="14.25">
      <c r="A29" s="115" t="s">
        <v>111</v>
      </c>
      <c r="B29" s="116" t="s">
        <v>110</v>
      </c>
      <c r="C29" s="113"/>
      <c r="D29" s="114">
        <v>0</v>
      </c>
      <c r="E29" s="114">
        <v>0</v>
      </c>
      <c r="F29" s="114">
        <v>0</v>
      </c>
      <c r="G29" s="114">
        <v>0</v>
      </c>
      <c r="H29" s="114">
        <v>0</v>
      </c>
      <c r="I29" s="114">
        <v>0</v>
      </c>
      <c r="J29" s="114">
        <v>0</v>
      </c>
      <c r="K29" s="114">
        <v>0</v>
      </c>
      <c r="L29" s="114">
        <v>0</v>
      </c>
      <c r="M29" s="114">
        <v>0</v>
      </c>
      <c r="N29" s="114">
        <v>0</v>
      </c>
      <c r="O29" s="114">
        <v>0</v>
      </c>
      <c r="P29" s="114">
        <v>0</v>
      </c>
      <c r="Q29" s="114">
        <v>0</v>
      </c>
      <c r="R29" s="114">
        <v>0</v>
      </c>
      <c r="S29" s="114">
        <v>0</v>
      </c>
      <c r="T29" s="114">
        <v>0</v>
      </c>
      <c r="U29" s="114">
        <v>0</v>
      </c>
      <c r="V29" s="114">
        <v>0</v>
      </c>
      <c r="W29" s="114">
        <v>0</v>
      </c>
      <c r="X29" s="114">
        <v>0</v>
      </c>
      <c r="Y29" s="114">
        <v>0</v>
      </c>
      <c r="Z29" s="114">
        <v>0</v>
      </c>
      <c r="AA29" s="86"/>
      <c r="AT29" s="8"/>
      <c r="AU29" s="8"/>
      <c r="AV29" s="8"/>
      <c r="AW29" s="8"/>
    </row>
    <row r="30" spans="1:49" ht="14.25">
      <c r="A30" s="115" t="s">
        <v>111</v>
      </c>
      <c r="B30" s="116" t="s">
        <v>112</v>
      </c>
      <c r="C30" s="113"/>
      <c r="D30" s="114">
        <v>0</v>
      </c>
      <c r="E30" s="114">
        <v>0</v>
      </c>
      <c r="F30" s="114">
        <v>0</v>
      </c>
      <c r="G30" s="114">
        <v>0</v>
      </c>
      <c r="H30" s="114">
        <v>0</v>
      </c>
      <c r="I30" s="114">
        <v>0</v>
      </c>
      <c r="J30" s="114">
        <v>0</v>
      </c>
      <c r="K30" s="114">
        <v>0</v>
      </c>
      <c r="L30" s="114">
        <v>0</v>
      </c>
      <c r="M30" s="114">
        <v>0</v>
      </c>
      <c r="N30" s="114">
        <v>0</v>
      </c>
      <c r="O30" s="114">
        <v>0</v>
      </c>
      <c r="P30" s="114">
        <v>0</v>
      </c>
      <c r="Q30" s="114">
        <v>0</v>
      </c>
      <c r="R30" s="114">
        <v>0</v>
      </c>
      <c r="S30" s="114">
        <v>0</v>
      </c>
      <c r="T30" s="114">
        <v>0</v>
      </c>
      <c r="U30" s="114">
        <v>0</v>
      </c>
      <c r="V30" s="114">
        <v>0</v>
      </c>
      <c r="W30" s="114">
        <v>0</v>
      </c>
      <c r="X30" s="114">
        <v>0</v>
      </c>
      <c r="Y30" s="114">
        <v>0</v>
      </c>
      <c r="Z30" s="114">
        <v>0</v>
      </c>
      <c r="AA30" s="86"/>
      <c r="AT30" s="8"/>
      <c r="AU30" s="8"/>
      <c r="AV30" s="8"/>
      <c r="AW30" s="8"/>
    </row>
    <row r="31" spans="1:49" ht="14.25">
      <c r="A31" s="115" t="s">
        <v>111</v>
      </c>
      <c r="B31" s="116" t="s">
        <v>113</v>
      </c>
      <c r="C31" s="113"/>
      <c r="D31" s="114">
        <v>0</v>
      </c>
      <c r="E31" s="114">
        <v>0</v>
      </c>
      <c r="F31" s="114">
        <v>0</v>
      </c>
      <c r="G31" s="114">
        <v>0</v>
      </c>
      <c r="H31" s="114">
        <v>0</v>
      </c>
      <c r="I31" s="114">
        <v>0</v>
      </c>
      <c r="J31" s="114">
        <v>0</v>
      </c>
      <c r="K31" s="114">
        <v>0</v>
      </c>
      <c r="L31" s="114">
        <v>0</v>
      </c>
      <c r="M31" s="114">
        <v>0</v>
      </c>
      <c r="N31" s="114">
        <v>0</v>
      </c>
      <c r="O31" s="114">
        <v>0</v>
      </c>
      <c r="P31" s="114">
        <v>0</v>
      </c>
      <c r="Q31" s="114">
        <v>0</v>
      </c>
      <c r="R31" s="114">
        <v>0</v>
      </c>
      <c r="S31" s="114">
        <v>0</v>
      </c>
      <c r="T31" s="114">
        <v>0</v>
      </c>
      <c r="U31" s="114">
        <v>0</v>
      </c>
      <c r="V31" s="114">
        <v>0</v>
      </c>
      <c r="W31" s="114">
        <v>0</v>
      </c>
      <c r="X31" s="114">
        <v>0</v>
      </c>
      <c r="Y31" s="114">
        <v>0</v>
      </c>
      <c r="Z31" s="114">
        <v>0</v>
      </c>
      <c r="AA31" s="86"/>
      <c r="AT31" s="8"/>
      <c r="AU31" s="8"/>
      <c r="AV31" s="8"/>
      <c r="AW31" s="8"/>
    </row>
    <row r="32" spans="1:49" ht="14.25">
      <c r="A32" s="115" t="s">
        <v>378</v>
      </c>
      <c r="B32" s="116" t="s">
        <v>115</v>
      </c>
      <c r="C32" s="113"/>
      <c r="D32" s="114">
        <v>0</v>
      </c>
      <c r="E32" s="114">
        <v>0</v>
      </c>
      <c r="F32" s="114">
        <v>0</v>
      </c>
      <c r="G32" s="114">
        <v>0</v>
      </c>
      <c r="H32" s="114">
        <v>0</v>
      </c>
      <c r="I32" s="114">
        <v>0</v>
      </c>
      <c r="J32" s="114">
        <v>0</v>
      </c>
      <c r="K32" s="114">
        <v>0</v>
      </c>
      <c r="L32" s="114">
        <v>0</v>
      </c>
      <c r="M32" s="114">
        <v>0</v>
      </c>
      <c r="N32" s="114">
        <v>0</v>
      </c>
      <c r="O32" s="114">
        <v>0</v>
      </c>
      <c r="P32" s="114">
        <v>0</v>
      </c>
      <c r="Q32" s="114">
        <v>0</v>
      </c>
      <c r="R32" s="114">
        <v>0</v>
      </c>
      <c r="S32" s="114">
        <v>0</v>
      </c>
      <c r="T32" s="114">
        <v>0</v>
      </c>
      <c r="U32" s="114">
        <v>0</v>
      </c>
      <c r="V32" s="114">
        <v>0</v>
      </c>
      <c r="W32" s="114">
        <v>0</v>
      </c>
      <c r="X32" s="114">
        <v>0</v>
      </c>
      <c r="Y32" s="114">
        <v>0</v>
      </c>
      <c r="Z32" s="114">
        <v>0</v>
      </c>
      <c r="AA32" s="86"/>
      <c r="AT32" s="8"/>
      <c r="AU32" s="8"/>
      <c r="AV32" s="8"/>
      <c r="AW32" s="8"/>
    </row>
    <row r="33" spans="1:49" ht="14.25">
      <c r="A33" s="115" t="s">
        <v>111</v>
      </c>
      <c r="B33" s="116" t="s">
        <v>116</v>
      </c>
      <c r="C33" s="113"/>
      <c r="D33" s="114">
        <v>0</v>
      </c>
      <c r="E33" s="114">
        <v>0</v>
      </c>
      <c r="F33" s="114">
        <v>0</v>
      </c>
      <c r="G33" s="114">
        <v>0</v>
      </c>
      <c r="H33" s="114">
        <v>0</v>
      </c>
      <c r="I33" s="114">
        <v>0</v>
      </c>
      <c r="J33" s="114">
        <v>0</v>
      </c>
      <c r="K33" s="114">
        <v>0</v>
      </c>
      <c r="L33" s="114">
        <v>0</v>
      </c>
      <c r="M33" s="114">
        <v>0</v>
      </c>
      <c r="N33" s="114">
        <v>0</v>
      </c>
      <c r="O33" s="114">
        <v>0</v>
      </c>
      <c r="P33" s="114">
        <v>0</v>
      </c>
      <c r="Q33" s="114">
        <v>0</v>
      </c>
      <c r="R33" s="114">
        <v>0</v>
      </c>
      <c r="S33" s="114">
        <v>0</v>
      </c>
      <c r="T33" s="114">
        <v>0</v>
      </c>
      <c r="U33" s="114">
        <v>0</v>
      </c>
      <c r="V33" s="114">
        <v>0</v>
      </c>
      <c r="W33" s="114">
        <v>0</v>
      </c>
      <c r="X33" s="114">
        <v>0</v>
      </c>
      <c r="Y33" s="114">
        <v>0</v>
      </c>
      <c r="Z33" s="114">
        <v>0</v>
      </c>
      <c r="AA33" s="86"/>
      <c r="AT33" s="8"/>
      <c r="AU33" s="8"/>
      <c r="AV33" s="8"/>
      <c r="AW33" s="8"/>
    </row>
    <row r="34" spans="1:49" ht="14.25">
      <c r="A34" s="115" t="s">
        <v>111</v>
      </c>
      <c r="B34" s="116" t="s">
        <v>117</v>
      </c>
      <c r="C34" s="113"/>
      <c r="D34" s="114">
        <v>0</v>
      </c>
      <c r="E34" s="114">
        <v>0</v>
      </c>
      <c r="F34" s="114">
        <v>0</v>
      </c>
      <c r="G34" s="114">
        <v>0</v>
      </c>
      <c r="H34" s="114">
        <v>0</v>
      </c>
      <c r="I34" s="114">
        <v>0</v>
      </c>
      <c r="J34" s="114">
        <v>0</v>
      </c>
      <c r="K34" s="114">
        <v>0</v>
      </c>
      <c r="L34" s="114">
        <v>0</v>
      </c>
      <c r="M34" s="114">
        <v>0</v>
      </c>
      <c r="N34" s="114">
        <v>0</v>
      </c>
      <c r="O34" s="114">
        <v>0</v>
      </c>
      <c r="P34" s="114">
        <v>0</v>
      </c>
      <c r="Q34" s="114">
        <v>0</v>
      </c>
      <c r="R34" s="114">
        <v>0</v>
      </c>
      <c r="S34" s="114">
        <v>0</v>
      </c>
      <c r="T34" s="114">
        <v>0</v>
      </c>
      <c r="U34" s="114">
        <v>0</v>
      </c>
      <c r="V34" s="114">
        <v>0</v>
      </c>
      <c r="W34" s="114">
        <v>0</v>
      </c>
      <c r="X34" s="114">
        <v>0</v>
      </c>
      <c r="Y34" s="114">
        <v>0</v>
      </c>
      <c r="Z34" s="114">
        <v>0</v>
      </c>
      <c r="AA34" s="86"/>
      <c r="AT34" s="8"/>
      <c r="AU34" s="8"/>
      <c r="AV34" s="8"/>
      <c r="AW34" s="8"/>
    </row>
    <row r="35" spans="1:49" ht="14.25">
      <c r="A35" s="115" t="s">
        <v>111</v>
      </c>
      <c r="B35" s="116" t="s">
        <v>118</v>
      </c>
      <c r="C35" s="113"/>
      <c r="D35" s="114">
        <v>0</v>
      </c>
      <c r="E35" s="114">
        <v>0</v>
      </c>
      <c r="F35" s="114">
        <v>0</v>
      </c>
      <c r="G35" s="114">
        <v>0</v>
      </c>
      <c r="H35" s="114">
        <v>0</v>
      </c>
      <c r="I35" s="114">
        <v>0</v>
      </c>
      <c r="J35" s="114">
        <v>0</v>
      </c>
      <c r="K35" s="114">
        <v>0</v>
      </c>
      <c r="L35" s="114">
        <v>0</v>
      </c>
      <c r="M35" s="114">
        <v>0</v>
      </c>
      <c r="N35" s="114">
        <v>0</v>
      </c>
      <c r="O35" s="114">
        <v>0</v>
      </c>
      <c r="P35" s="114">
        <v>0</v>
      </c>
      <c r="Q35" s="114">
        <v>0</v>
      </c>
      <c r="R35" s="114">
        <v>0</v>
      </c>
      <c r="S35" s="114">
        <v>0</v>
      </c>
      <c r="T35" s="114">
        <v>0</v>
      </c>
      <c r="U35" s="114">
        <v>0</v>
      </c>
      <c r="V35" s="114">
        <v>0</v>
      </c>
      <c r="W35" s="114">
        <v>0</v>
      </c>
      <c r="X35" s="114">
        <v>0</v>
      </c>
      <c r="Y35" s="114">
        <v>0</v>
      </c>
      <c r="Z35" s="114">
        <v>0</v>
      </c>
      <c r="AA35" s="86"/>
      <c r="AT35" s="8"/>
      <c r="AU35" s="8"/>
      <c r="AV35" s="8"/>
      <c r="AW35" s="8"/>
    </row>
    <row r="36" spans="1:49" ht="14.25">
      <c r="A36" s="115" t="s">
        <v>111</v>
      </c>
      <c r="B36" s="116" t="s">
        <v>119</v>
      </c>
      <c r="C36" s="115"/>
      <c r="D36" s="114">
        <v>0</v>
      </c>
      <c r="E36" s="114">
        <v>0</v>
      </c>
      <c r="F36" s="114">
        <v>0</v>
      </c>
      <c r="G36" s="114">
        <v>0</v>
      </c>
      <c r="H36" s="114">
        <v>0</v>
      </c>
      <c r="I36" s="114">
        <v>0</v>
      </c>
      <c r="J36" s="114">
        <v>0</v>
      </c>
      <c r="K36" s="114">
        <v>0</v>
      </c>
      <c r="L36" s="114">
        <v>0</v>
      </c>
      <c r="M36" s="114">
        <v>0</v>
      </c>
      <c r="N36" s="114">
        <v>0</v>
      </c>
      <c r="O36" s="114">
        <v>0</v>
      </c>
      <c r="P36" s="114">
        <v>0</v>
      </c>
      <c r="Q36" s="114">
        <v>0</v>
      </c>
      <c r="R36" s="114">
        <v>0</v>
      </c>
      <c r="S36" s="114">
        <v>0</v>
      </c>
      <c r="T36" s="114">
        <v>0</v>
      </c>
      <c r="U36" s="114">
        <v>0</v>
      </c>
      <c r="V36" s="114">
        <v>0</v>
      </c>
      <c r="W36" s="114">
        <v>0</v>
      </c>
      <c r="X36" s="114">
        <v>0</v>
      </c>
      <c r="Y36" s="114">
        <v>0</v>
      </c>
      <c r="Z36" s="114">
        <v>0</v>
      </c>
      <c r="AA36" s="86"/>
      <c r="AT36" s="8"/>
      <c r="AU36" s="8"/>
      <c r="AV36" s="8"/>
      <c r="AW36" s="8"/>
    </row>
    <row r="37" spans="1:49" ht="14.25">
      <c r="A37" s="115" t="s">
        <v>111</v>
      </c>
      <c r="B37" s="116" t="s">
        <v>120</v>
      </c>
      <c r="C37" s="115"/>
      <c r="D37" s="114">
        <v>0</v>
      </c>
      <c r="E37" s="114">
        <v>0</v>
      </c>
      <c r="F37" s="114">
        <v>0</v>
      </c>
      <c r="G37" s="114">
        <v>0</v>
      </c>
      <c r="H37" s="114">
        <v>0</v>
      </c>
      <c r="I37" s="114">
        <v>0</v>
      </c>
      <c r="J37" s="114">
        <v>0</v>
      </c>
      <c r="K37" s="114">
        <v>0</v>
      </c>
      <c r="L37" s="114">
        <v>0</v>
      </c>
      <c r="M37" s="114">
        <v>0</v>
      </c>
      <c r="N37" s="114">
        <v>0</v>
      </c>
      <c r="O37" s="114">
        <v>0</v>
      </c>
      <c r="P37" s="114">
        <v>0</v>
      </c>
      <c r="Q37" s="114">
        <v>0</v>
      </c>
      <c r="R37" s="114">
        <v>0</v>
      </c>
      <c r="S37" s="114">
        <v>0</v>
      </c>
      <c r="T37" s="114">
        <v>0</v>
      </c>
      <c r="U37" s="114">
        <v>0</v>
      </c>
      <c r="V37" s="114">
        <v>0</v>
      </c>
      <c r="W37" s="114">
        <v>0</v>
      </c>
      <c r="X37" s="114">
        <v>0</v>
      </c>
      <c r="Y37" s="114">
        <v>0</v>
      </c>
      <c r="Z37" s="114">
        <v>0</v>
      </c>
      <c r="AA37" s="86"/>
      <c r="AT37" s="8"/>
      <c r="AU37" s="8"/>
      <c r="AV37" s="8"/>
      <c r="AW37" s="8"/>
    </row>
    <row r="38" spans="1:49" ht="14.25">
      <c r="A38" s="115" t="s">
        <v>111</v>
      </c>
      <c r="B38" s="116" t="s">
        <v>121</v>
      </c>
      <c r="C38" s="115"/>
      <c r="D38" s="126">
        <v>0</v>
      </c>
      <c r="E38" s="126">
        <v>0.9</v>
      </c>
      <c r="F38" s="126">
        <v>0</v>
      </c>
      <c r="G38" s="126">
        <v>-0.1</v>
      </c>
      <c r="H38" s="126">
        <v>0</v>
      </c>
      <c r="I38" s="126">
        <v>0.3</v>
      </c>
      <c r="J38" s="126">
        <v>-0.1</v>
      </c>
      <c r="K38" s="126">
        <v>0.1</v>
      </c>
      <c r="L38" s="126">
        <v>0</v>
      </c>
      <c r="M38" s="126">
        <v>0</v>
      </c>
      <c r="N38" s="126">
        <v>0.1</v>
      </c>
      <c r="O38" s="126">
        <v>-0.5</v>
      </c>
      <c r="P38" s="126">
        <v>-0.2</v>
      </c>
      <c r="Q38" s="126">
        <v>0</v>
      </c>
      <c r="R38" s="126">
        <v>0</v>
      </c>
      <c r="S38" s="126">
        <v>-0.3</v>
      </c>
      <c r="T38" s="126">
        <v>0</v>
      </c>
      <c r="U38" s="126">
        <v>0</v>
      </c>
      <c r="V38" s="126">
        <v>-0.2</v>
      </c>
      <c r="W38" s="126">
        <v>0.3</v>
      </c>
      <c r="X38" s="126">
        <v>0.5</v>
      </c>
      <c r="Y38" s="126">
        <v>-0.4</v>
      </c>
      <c r="Z38" s="126">
        <v>0.6</v>
      </c>
      <c r="AA38" s="86"/>
      <c r="AT38" s="8"/>
      <c r="AU38" s="8"/>
      <c r="AV38" s="8"/>
      <c r="AW38" s="8"/>
    </row>
    <row r="39" spans="1:49" ht="14.25">
      <c r="A39" s="115" t="s">
        <v>111</v>
      </c>
      <c r="B39" s="116" t="s">
        <v>122</v>
      </c>
      <c r="C39" s="115"/>
      <c r="D39" s="126">
        <v>-0.1</v>
      </c>
      <c r="E39" s="126">
        <v>2.2</v>
      </c>
      <c r="F39" s="126">
        <v>0</v>
      </c>
      <c r="G39" s="126">
        <v>-0.2</v>
      </c>
      <c r="H39" s="126">
        <v>0.1</v>
      </c>
      <c r="I39" s="126">
        <v>0.3</v>
      </c>
      <c r="J39" s="126">
        <v>-0.3</v>
      </c>
      <c r="K39" s="126">
        <v>0.5</v>
      </c>
      <c r="L39" s="126">
        <v>-0.2</v>
      </c>
      <c r="M39" s="126">
        <v>-0.1</v>
      </c>
      <c r="N39" s="126">
        <v>0</v>
      </c>
      <c r="O39" s="126">
        <v>-4.4</v>
      </c>
      <c r="P39" s="126">
        <v>-0.5</v>
      </c>
      <c r="Q39" s="126">
        <v>0</v>
      </c>
      <c r="R39" s="126">
        <v>-0.1</v>
      </c>
      <c r="S39" s="126">
        <v>-0.7</v>
      </c>
      <c r="T39" s="126">
        <v>-0.2</v>
      </c>
      <c r="U39" s="126">
        <v>0</v>
      </c>
      <c r="V39" s="126">
        <v>-1</v>
      </c>
      <c r="W39" s="126">
        <v>1.4</v>
      </c>
      <c r="X39" s="126">
        <v>1</v>
      </c>
      <c r="Y39" s="126">
        <v>0.2</v>
      </c>
      <c r="Z39" s="126">
        <v>3.8</v>
      </c>
      <c r="AA39" s="86"/>
      <c r="AT39" s="8"/>
      <c r="AU39" s="8"/>
      <c r="AV39" s="8"/>
      <c r="AW39" s="8"/>
    </row>
    <row r="40" spans="1:49" ht="14.25">
      <c r="A40" s="25" t="s">
        <v>111</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86"/>
      <c r="AT40" s="8"/>
      <c r="AU40" s="8"/>
      <c r="AV40" s="8"/>
      <c r="AW40" s="8"/>
    </row>
    <row r="41" spans="1:49" ht="17.25">
      <c r="A41" s="26" t="s">
        <v>371</v>
      </c>
      <c r="B41" s="25"/>
      <c r="C41" s="25"/>
      <c r="D41" s="42"/>
      <c r="E41" s="42"/>
      <c r="F41" s="42"/>
      <c r="G41" s="42"/>
      <c r="H41" s="41"/>
      <c r="I41" s="41"/>
      <c r="J41" s="41"/>
      <c r="K41" s="41"/>
      <c r="L41" s="41"/>
      <c r="M41" s="41"/>
      <c r="N41" s="41"/>
      <c r="O41" s="41"/>
      <c r="P41" s="41"/>
      <c r="Q41" s="41"/>
      <c r="R41" s="41"/>
      <c r="S41" s="41"/>
      <c r="T41" s="41"/>
      <c r="U41" s="41"/>
      <c r="V41" s="41"/>
      <c r="W41" s="41"/>
      <c r="X41" s="41"/>
      <c r="Y41" s="41"/>
      <c r="Z41" s="41"/>
      <c r="AA41" s="86"/>
      <c r="AT41" s="8"/>
      <c r="AU41" s="8"/>
      <c r="AV41" s="8"/>
      <c r="AW41" s="8"/>
    </row>
    <row r="42" spans="1:49" ht="15">
      <c r="A42" s="31"/>
      <c r="B42" s="25"/>
      <c r="C42" s="25"/>
      <c r="D42" s="42"/>
      <c r="E42" s="42"/>
      <c r="F42" s="42"/>
      <c r="G42" s="42"/>
      <c r="H42" s="41"/>
      <c r="I42" s="41"/>
      <c r="J42" s="41"/>
      <c r="K42" s="41"/>
      <c r="L42" s="41"/>
      <c r="M42" s="41"/>
      <c r="N42" s="41"/>
      <c r="O42" s="41"/>
      <c r="P42" s="41"/>
      <c r="Q42" s="41"/>
      <c r="R42" s="41"/>
      <c r="S42" s="41"/>
      <c r="T42" s="41"/>
      <c r="U42" s="41"/>
      <c r="V42" s="41"/>
      <c r="W42" s="41"/>
      <c r="X42" s="41"/>
      <c r="Y42" s="41"/>
      <c r="Z42" s="41"/>
      <c r="AA42" s="86"/>
      <c r="AT42" s="8"/>
      <c r="AU42" s="8"/>
      <c r="AV42" s="8"/>
      <c r="AW42" s="8"/>
    </row>
    <row r="43" spans="1:49" ht="14.25">
      <c r="A43" s="23" t="str">
        <f>A15</f>
        <v>2018</v>
      </c>
      <c r="B43" s="21" t="str">
        <f>B15</f>
        <v>Aug</v>
      </c>
      <c r="C43" s="25"/>
      <c r="D43" s="114">
        <v>0</v>
      </c>
      <c r="E43" s="114">
        <v>0</v>
      </c>
      <c r="F43" s="114">
        <v>0</v>
      </c>
      <c r="G43" s="114">
        <v>0</v>
      </c>
      <c r="H43" s="114">
        <v>0</v>
      </c>
      <c r="I43" s="114">
        <v>0</v>
      </c>
      <c r="J43" s="114">
        <v>0</v>
      </c>
      <c r="K43" s="114">
        <v>0</v>
      </c>
      <c r="L43" s="114">
        <v>0</v>
      </c>
      <c r="M43" s="114">
        <v>0</v>
      </c>
      <c r="N43" s="114">
        <v>0</v>
      </c>
      <c r="O43" s="114">
        <v>0</v>
      </c>
      <c r="P43" s="114">
        <v>0</v>
      </c>
      <c r="Q43" s="114">
        <v>0</v>
      </c>
      <c r="R43" s="114">
        <v>0</v>
      </c>
      <c r="S43" s="114">
        <v>0</v>
      </c>
      <c r="T43" s="114">
        <v>0</v>
      </c>
      <c r="U43" s="114">
        <v>0</v>
      </c>
      <c r="V43" s="114">
        <v>0</v>
      </c>
      <c r="W43" s="114">
        <v>0</v>
      </c>
      <c r="X43" s="114">
        <v>0</v>
      </c>
      <c r="Y43" s="114">
        <v>0</v>
      </c>
      <c r="Z43" s="114">
        <v>0</v>
      </c>
      <c r="AA43" s="86"/>
      <c r="AT43" s="8"/>
      <c r="AU43" s="8"/>
      <c r="AV43" s="8"/>
      <c r="AW43" s="8"/>
    </row>
    <row r="44" spans="1:49" ht="14.25">
      <c r="A44" s="110" t="str">
        <f aca="true" t="shared" si="0" ref="A44:B67">A16</f>
        <v>2018</v>
      </c>
      <c r="B44" s="21" t="str">
        <f t="shared" si="0"/>
        <v>Sep</v>
      </c>
      <c r="C44" s="25"/>
      <c r="D44" s="114">
        <v>0</v>
      </c>
      <c r="E44" s="114">
        <v>0</v>
      </c>
      <c r="F44" s="114">
        <v>0</v>
      </c>
      <c r="G44" s="114">
        <v>0</v>
      </c>
      <c r="H44" s="114">
        <v>0</v>
      </c>
      <c r="I44" s="114">
        <v>0</v>
      </c>
      <c r="J44" s="114">
        <v>0</v>
      </c>
      <c r="K44" s="114">
        <v>0</v>
      </c>
      <c r="L44" s="114">
        <v>0</v>
      </c>
      <c r="M44" s="114">
        <v>0</v>
      </c>
      <c r="N44" s="114">
        <v>0</v>
      </c>
      <c r="O44" s="114">
        <v>0</v>
      </c>
      <c r="P44" s="114">
        <v>0</v>
      </c>
      <c r="Q44" s="114">
        <v>0</v>
      </c>
      <c r="R44" s="114">
        <v>0</v>
      </c>
      <c r="S44" s="114">
        <v>0</v>
      </c>
      <c r="T44" s="114">
        <v>0</v>
      </c>
      <c r="U44" s="114">
        <v>0</v>
      </c>
      <c r="V44" s="114">
        <v>0</v>
      </c>
      <c r="W44" s="114">
        <v>0</v>
      </c>
      <c r="X44" s="114">
        <v>0</v>
      </c>
      <c r="Y44" s="114">
        <v>0</v>
      </c>
      <c r="Z44" s="114">
        <v>0</v>
      </c>
      <c r="AA44" s="86"/>
      <c r="AT44" s="8"/>
      <c r="AU44" s="8"/>
      <c r="AV44" s="8"/>
      <c r="AW44" s="8"/>
    </row>
    <row r="45" spans="1:49" ht="14.25">
      <c r="A45" s="23" t="str">
        <f t="shared" si="0"/>
        <v>    </v>
      </c>
      <c r="B45" s="21" t="str">
        <f t="shared" si="0"/>
        <v>Oct</v>
      </c>
      <c r="C45" s="25"/>
      <c r="D45" s="114">
        <v>0</v>
      </c>
      <c r="E45" s="114">
        <v>0</v>
      </c>
      <c r="F45" s="114">
        <v>0</v>
      </c>
      <c r="G45" s="114">
        <v>0</v>
      </c>
      <c r="H45" s="114">
        <v>0</v>
      </c>
      <c r="I45" s="114">
        <v>0</v>
      </c>
      <c r="J45" s="114">
        <v>0</v>
      </c>
      <c r="K45" s="114">
        <v>0</v>
      </c>
      <c r="L45" s="114">
        <v>0</v>
      </c>
      <c r="M45" s="114">
        <v>0</v>
      </c>
      <c r="N45" s="114">
        <v>0</v>
      </c>
      <c r="O45" s="114">
        <v>0</v>
      </c>
      <c r="P45" s="114">
        <v>0</v>
      </c>
      <c r="Q45" s="114">
        <v>0</v>
      </c>
      <c r="R45" s="114">
        <v>0</v>
      </c>
      <c r="S45" s="114">
        <v>0</v>
      </c>
      <c r="T45" s="114">
        <v>0</v>
      </c>
      <c r="U45" s="114">
        <v>0</v>
      </c>
      <c r="V45" s="114">
        <v>0</v>
      </c>
      <c r="W45" s="114">
        <v>0</v>
      </c>
      <c r="X45" s="114">
        <v>0</v>
      </c>
      <c r="Y45" s="114">
        <v>0</v>
      </c>
      <c r="Z45" s="114">
        <v>0</v>
      </c>
      <c r="AA45" s="86"/>
      <c r="AT45" s="8"/>
      <c r="AU45" s="8"/>
      <c r="AV45" s="8"/>
      <c r="AW45" s="8"/>
    </row>
    <row r="46" spans="1:49" ht="13.5" customHeight="1">
      <c r="A46" s="115" t="str">
        <f t="shared" si="0"/>
        <v>    </v>
      </c>
      <c r="B46" s="116" t="str">
        <f t="shared" si="0"/>
        <v>Nov</v>
      </c>
      <c r="C46" s="113"/>
      <c r="D46" s="114">
        <v>0</v>
      </c>
      <c r="E46" s="114">
        <v>0</v>
      </c>
      <c r="F46" s="114">
        <v>0</v>
      </c>
      <c r="G46" s="114">
        <v>0</v>
      </c>
      <c r="H46" s="114">
        <v>0</v>
      </c>
      <c r="I46" s="114">
        <v>0</v>
      </c>
      <c r="J46" s="114">
        <v>0</v>
      </c>
      <c r="K46" s="114">
        <v>0</v>
      </c>
      <c r="L46" s="114">
        <v>0</v>
      </c>
      <c r="M46" s="114">
        <v>0</v>
      </c>
      <c r="N46" s="114">
        <v>0</v>
      </c>
      <c r="O46" s="114">
        <v>0</v>
      </c>
      <c r="P46" s="114">
        <v>0</v>
      </c>
      <c r="Q46" s="114">
        <v>0</v>
      </c>
      <c r="R46" s="114">
        <v>0</v>
      </c>
      <c r="S46" s="114">
        <v>0</v>
      </c>
      <c r="T46" s="114">
        <v>0</v>
      </c>
      <c r="U46" s="114">
        <v>0</v>
      </c>
      <c r="V46" s="114">
        <v>0</v>
      </c>
      <c r="W46" s="114">
        <v>0</v>
      </c>
      <c r="X46" s="114">
        <v>0</v>
      </c>
      <c r="Y46" s="114">
        <v>0</v>
      </c>
      <c r="Z46" s="114">
        <v>0</v>
      </c>
      <c r="AA46" s="86"/>
      <c r="AT46" s="8"/>
      <c r="AU46" s="8"/>
      <c r="AV46" s="8"/>
      <c r="AW46" s="8"/>
    </row>
    <row r="47" spans="1:49" ht="14.25">
      <c r="A47" s="115" t="str">
        <f t="shared" si="0"/>
        <v>    </v>
      </c>
      <c r="B47" s="116" t="str">
        <f t="shared" si="0"/>
        <v>Dec</v>
      </c>
      <c r="C47" s="113"/>
      <c r="D47" s="114">
        <v>0</v>
      </c>
      <c r="E47" s="114">
        <v>0</v>
      </c>
      <c r="F47" s="114">
        <v>0</v>
      </c>
      <c r="G47" s="114">
        <v>0</v>
      </c>
      <c r="H47" s="114">
        <v>0</v>
      </c>
      <c r="I47" s="114">
        <v>0</v>
      </c>
      <c r="J47" s="114">
        <v>0</v>
      </c>
      <c r="K47" s="114">
        <v>0</v>
      </c>
      <c r="L47" s="114">
        <v>0</v>
      </c>
      <c r="M47" s="114">
        <v>0</v>
      </c>
      <c r="N47" s="114">
        <v>0</v>
      </c>
      <c r="O47" s="114">
        <v>0</v>
      </c>
      <c r="P47" s="114">
        <v>0</v>
      </c>
      <c r="Q47" s="114">
        <v>0</v>
      </c>
      <c r="R47" s="114">
        <v>0</v>
      </c>
      <c r="S47" s="114">
        <v>0</v>
      </c>
      <c r="T47" s="114">
        <v>0</v>
      </c>
      <c r="U47" s="114">
        <v>0</v>
      </c>
      <c r="V47" s="114">
        <v>0</v>
      </c>
      <c r="W47" s="114">
        <v>0</v>
      </c>
      <c r="X47" s="114">
        <v>0</v>
      </c>
      <c r="Y47" s="114">
        <v>0</v>
      </c>
      <c r="Z47" s="114">
        <v>0</v>
      </c>
      <c r="AA47" s="86"/>
      <c r="AT47" s="8"/>
      <c r="AU47" s="8"/>
      <c r="AV47" s="8"/>
      <c r="AW47" s="8"/>
    </row>
    <row r="48" spans="1:49" ht="15" customHeight="1">
      <c r="A48" s="115" t="str">
        <f t="shared" si="0"/>
        <v>2019</v>
      </c>
      <c r="B48" s="116" t="str">
        <f t="shared" si="0"/>
        <v>Jan</v>
      </c>
      <c r="C48" s="113"/>
      <c r="D48" s="114">
        <v>0</v>
      </c>
      <c r="E48" s="114">
        <v>0</v>
      </c>
      <c r="F48" s="114">
        <v>0</v>
      </c>
      <c r="G48" s="114">
        <v>0</v>
      </c>
      <c r="H48" s="114">
        <v>0</v>
      </c>
      <c r="I48" s="114">
        <v>0</v>
      </c>
      <c r="J48" s="114">
        <v>0</v>
      </c>
      <c r="K48" s="114">
        <v>0</v>
      </c>
      <c r="L48" s="114">
        <v>0</v>
      </c>
      <c r="M48" s="114">
        <v>0</v>
      </c>
      <c r="N48" s="114">
        <v>0</v>
      </c>
      <c r="O48" s="114">
        <v>0</v>
      </c>
      <c r="P48" s="114">
        <v>0</v>
      </c>
      <c r="Q48" s="114">
        <v>0</v>
      </c>
      <c r="R48" s="114">
        <v>0</v>
      </c>
      <c r="S48" s="114">
        <v>0</v>
      </c>
      <c r="T48" s="114">
        <v>0</v>
      </c>
      <c r="U48" s="114">
        <v>0</v>
      </c>
      <c r="V48" s="114">
        <v>0</v>
      </c>
      <c r="W48" s="114">
        <v>0</v>
      </c>
      <c r="X48" s="114">
        <v>0</v>
      </c>
      <c r="Y48" s="114">
        <v>0</v>
      </c>
      <c r="Z48" s="114">
        <v>0</v>
      </c>
      <c r="AA48" s="86"/>
      <c r="AT48" s="8"/>
      <c r="AU48" s="8"/>
      <c r="AV48" s="8"/>
      <c r="AW48" s="8"/>
    </row>
    <row r="49" spans="1:49" ht="14.25">
      <c r="A49" s="115" t="str">
        <f t="shared" si="0"/>
        <v>    </v>
      </c>
      <c r="B49" s="116" t="str">
        <f t="shared" si="0"/>
        <v>Feb</v>
      </c>
      <c r="C49" s="113"/>
      <c r="D49" s="114">
        <v>0</v>
      </c>
      <c r="E49" s="114">
        <v>0</v>
      </c>
      <c r="F49" s="114">
        <v>0</v>
      </c>
      <c r="G49" s="114">
        <v>0</v>
      </c>
      <c r="H49" s="114">
        <v>0</v>
      </c>
      <c r="I49" s="114">
        <v>0</v>
      </c>
      <c r="J49" s="114">
        <v>0</v>
      </c>
      <c r="K49" s="114">
        <v>0</v>
      </c>
      <c r="L49" s="114">
        <v>0</v>
      </c>
      <c r="M49" s="114">
        <v>0</v>
      </c>
      <c r="N49" s="114">
        <v>0</v>
      </c>
      <c r="O49" s="114">
        <v>0</v>
      </c>
      <c r="P49" s="114">
        <v>0</v>
      </c>
      <c r="Q49" s="114">
        <v>0</v>
      </c>
      <c r="R49" s="114">
        <v>0</v>
      </c>
      <c r="S49" s="114">
        <v>0</v>
      </c>
      <c r="T49" s="114">
        <v>0</v>
      </c>
      <c r="U49" s="114">
        <v>0</v>
      </c>
      <c r="V49" s="114">
        <v>0</v>
      </c>
      <c r="W49" s="114">
        <v>0</v>
      </c>
      <c r="X49" s="114">
        <v>0</v>
      </c>
      <c r="Y49" s="114">
        <v>0</v>
      </c>
      <c r="Z49" s="114">
        <v>0</v>
      </c>
      <c r="AA49" s="86"/>
      <c r="AT49" s="8"/>
      <c r="AU49" s="8"/>
      <c r="AV49" s="8"/>
      <c r="AW49" s="8"/>
    </row>
    <row r="50" spans="1:49" ht="14.25">
      <c r="A50" s="115" t="str">
        <f t="shared" si="0"/>
        <v>    </v>
      </c>
      <c r="B50" s="116" t="str">
        <f t="shared" si="0"/>
        <v>Mar</v>
      </c>
      <c r="C50" s="113"/>
      <c r="D50" s="114">
        <v>0</v>
      </c>
      <c r="E50" s="114">
        <v>0</v>
      </c>
      <c r="F50" s="114">
        <v>0</v>
      </c>
      <c r="G50" s="114">
        <v>0</v>
      </c>
      <c r="H50" s="114">
        <v>0</v>
      </c>
      <c r="I50" s="114">
        <v>0</v>
      </c>
      <c r="J50" s="114">
        <v>0</v>
      </c>
      <c r="K50" s="114">
        <v>0</v>
      </c>
      <c r="L50" s="114">
        <v>0</v>
      </c>
      <c r="M50" s="114">
        <v>0</v>
      </c>
      <c r="N50" s="114">
        <v>0</v>
      </c>
      <c r="O50" s="114">
        <v>0</v>
      </c>
      <c r="P50" s="114">
        <v>0</v>
      </c>
      <c r="Q50" s="114">
        <v>0</v>
      </c>
      <c r="R50" s="114">
        <v>0</v>
      </c>
      <c r="S50" s="114">
        <v>0</v>
      </c>
      <c r="T50" s="114">
        <v>0</v>
      </c>
      <c r="U50" s="114">
        <v>0</v>
      </c>
      <c r="V50" s="114">
        <v>0</v>
      </c>
      <c r="W50" s="114">
        <v>0</v>
      </c>
      <c r="X50" s="114">
        <v>0</v>
      </c>
      <c r="Y50" s="114">
        <v>0</v>
      </c>
      <c r="Z50" s="114">
        <v>0</v>
      </c>
      <c r="AA50" s="86"/>
      <c r="AT50" s="8"/>
      <c r="AU50" s="8"/>
      <c r="AV50" s="8"/>
      <c r="AW50" s="8"/>
    </row>
    <row r="51" spans="1:49" ht="14.25">
      <c r="A51" s="115" t="str">
        <f t="shared" si="0"/>
        <v>    </v>
      </c>
      <c r="B51" s="116" t="str">
        <f t="shared" si="0"/>
        <v>Apr</v>
      </c>
      <c r="C51" s="113"/>
      <c r="D51" s="114">
        <v>0</v>
      </c>
      <c r="E51" s="114">
        <v>0</v>
      </c>
      <c r="F51" s="114">
        <v>0</v>
      </c>
      <c r="G51" s="114">
        <v>0</v>
      </c>
      <c r="H51" s="114">
        <v>0</v>
      </c>
      <c r="I51" s="114">
        <v>0</v>
      </c>
      <c r="J51" s="114">
        <v>0</v>
      </c>
      <c r="K51" s="114">
        <v>0</v>
      </c>
      <c r="L51" s="114">
        <v>0</v>
      </c>
      <c r="M51" s="114">
        <v>0</v>
      </c>
      <c r="N51" s="114">
        <v>0</v>
      </c>
      <c r="O51" s="114">
        <v>0</v>
      </c>
      <c r="P51" s="114">
        <v>0</v>
      </c>
      <c r="Q51" s="114">
        <v>0</v>
      </c>
      <c r="R51" s="114">
        <v>0</v>
      </c>
      <c r="S51" s="114">
        <v>0</v>
      </c>
      <c r="T51" s="114">
        <v>0</v>
      </c>
      <c r="U51" s="114">
        <v>0</v>
      </c>
      <c r="V51" s="114">
        <v>0</v>
      </c>
      <c r="W51" s="114">
        <v>0</v>
      </c>
      <c r="X51" s="114">
        <v>0</v>
      </c>
      <c r="Y51" s="114">
        <v>0</v>
      </c>
      <c r="Z51" s="114">
        <v>0</v>
      </c>
      <c r="AA51" s="86"/>
      <c r="AT51" s="8"/>
      <c r="AU51" s="8"/>
      <c r="AV51" s="8"/>
      <c r="AW51" s="8"/>
    </row>
    <row r="52" spans="1:49" ht="14.25">
      <c r="A52" s="115" t="str">
        <f t="shared" si="0"/>
        <v>    </v>
      </c>
      <c r="B52" s="116" t="str">
        <f t="shared" si="0"/>
        <v>May</v>
      </c>
      <c r="C52" s="113"/>
      <c r="D52" s="114">
        <v>0</v>
      </c>
      <c r="E52" s="114">
        <v>0</v>
      </c>
      <c r="F52" s="114">
        <v>0</v>
      </c>
      <c r="G52" s="114">
        <v>0</v>
      </c>
      <c r="H52" s="114">
        <v>0</v>
      </c>
      <c r="I52" s="114">
        <v>0</v>
      </c>
      <c r="J52" s="114">
        <v>0</v>
      </c>
      <c r="K52" s="114">
        <v>0</v>
      </c>
      <c r="L52" s="114">
        <v>0</v>
      </c>
      <c r="M52" s="114">
        <v>0</v>
      </c>
      <c r="N52" s="114">
        <v>0</v>
      </c>
      <c r="O52" s="114">
        <v>0</v>
      </c>
      <c r="P52" s="114">
        <v>0</v>
      </c>
      <c r="Q52" s="114">
        <v>0</v>
      </c>
      <c r="R52" s="114">
        <v>0</v>
      </c>
      <c r="S52" s="114">
        <v>0</v>
      </c>
      <c r="T52" s="114">
        <v>0</v>
      </c>
      <c r="U52" s="114">
        <v>0</v>
      </c>
      <c r="V52" s="114">
        <v>0</v>
      </c>
      <c r="W52" s="114">
        <v>0</v>
      </c>
      <c r="X52" s="114">
        <v>0</v>
      </c>
      <c r="Y52" s="114">
        <v>0</v>
      </c>
      <c r="Z52" s="114">
        <v>0</v>
      </c>
      <c r="AA52" s="86"/>
      <c r="AT52" s="8"/>
      <c r="AU52" s="8"/>
      <c r="AV52" s="8"/>
      <c r="AW52" s="8"/>
    </row>
    <row r="53" spans="1:49" ht="14.25">
      <c r="A53" s="115" t="str">
        <f t="shared" si="0"/>
        <v>    </v>
      </c>
      <c r="B53" s="116" t="str">
        <f t="shared" si="0"/>
        <v>Jun</v>
      </c>
      <c r="C53" s="113"/>
      <c r="D53" s="114">
        <v>0</v>
      </c>
      <c r="E53" s="114">
        <v>0</v>
      </c>
      <c r="F53" s="114">
        <v>0</v>
      </c>
      <c r="G53" s="114">
        <v>0</v>
      </c>
      <c r="H53" s="114">
        <v>0</v>
      </c>
      <c r="I53" s="114">
        <v>0</v>
      </c>
      <c r="J53" s="114">
        <v>0</v>
      </c>
      <c r="K53" s="114">
        <v>0</v>
      </c>
      <c r="L53" s="114">
        <v>0</v>
      </c>
      <c r="M53" s="114">
        <v>0</v>
      </c>
      <c r="N53" s="114">
        <v>0</v>
      </c>
      <c r="O53" s="114">
        <v>0</v>
      </c>
      <c r="P53" s="114">
        <v>0</v>
      </c>
      <c r="Q53" s="114">
        <v>0</v>
      </c>
      <c r="R53" s="114">
        <v>0</v>
      </c>
      <c r="S53" s="114">
        <v>0</v>
      </c>
      <c r="T53" s="114">
        <v>0</v>
      </c>
      <c r="U53" s="114">
        <v>0</v>
      </c>
      <c r="V53" s="114">
        <v>0</v>
      </c>
      <c r="W53" s="114">
        <v>0</v>
      </c>
      <c r="X53" s="114">
        <v>0</v>
      </c>
      <c r="Y53" s="114">
        <v>0</v>
      </c>
      <c r="Z53" s="114">
        <v>0</v>
      </c>
      <c r="AA53" s="86"/>
      <c r="AT53" s="8"/>
      <c r="AU53" s="8"/>
      <c r="AV53" s="8"/>
      <c r="AW53" s="8"/>
    </row>
    <row r="54" spans="1:49" ht="12.75" customHeight="1">
      <c r="A54" s="115" t="str">
        <f t="shared" si="0"/>
        <v>    </v>
      </c>
      <c r="B54" s="116" t="str">
        <f t="shared" si="0"/>
        <v>Jul</v>
      </c>
      <c r="C54" s="113"/>
      <c r="D54" s="114">
        <v>0</v>
      </c>
      <c r="E54" s="114">
        <v>0</v>
      </c>
      <c r="F54" s="114">
        <v>0</v>
      </c>
      <c r="G54" s="114">
        <v>0</v>
      </c>
      <c r="H54" s="114">
        <v>0</v>
      </c>
      <c r="I54" s="114">
        <v>0</v>
      </c>
      <c r="J54" s="114">
        <v>0</v>
      </c>
      <c r="K54" s="114">
        <v>0</v>
      </c>
      <c r="L54" s="114">
        <v>0</v>
      </c>
      <c r="M54" s="114">
        <v>0</v>
      </c>
      <c r="N54" s="114">
        <v>0</v>
      </c>
      <c r="O54" s="114">
        <v>0</v>
      </c>
      <c r="P54" s="114">
        <v>0</v>
      </c>
      <c r="Q54" s="114">
        <v>0</v>
      </c>
      <c r="R54" s="114">
        <v>0</v>
      </c>
      <c r="S54" s="114">
        <v>0</v>
      </c>
      <c r="T54" s="114">
        <v>0</v>
      </c>
      <c r="U54" s="114">
        <v>0</v>
      </c>
      <c r="V54" s="114">
        <v>0</v>
      </c>
      <c r="W54" s="114">
        <v>0</v>
      </c>
      <c r="X54" s="114">
        <v>0</v>
      </c>
      <c r="Y54" s="114">
        <v>0</v>
      </c>
      <c r="Z54" s="114">
        <v>0</v>
      </c>
      <c r="AA54" s="86"/>
      <c r="AT54" s="8"/>
      <c r="AU54" s="8"/>
      <c r="AV54" s="8"/>
      <c r="AW54" s="8"/>
    </row>
    <row r="55" spans="1:49" ht="14.25">
      <c r="A55" s="115" t="str">
        <f t="shared" si="0"/>
        <v>    </v>
      </c>
      <c r="B55" s="116" t="str">
        <f t="shared" si="0"/>
        <v>Aug</v>
      </c>
      <c r="C55" s="113"/>
      <c r="D55" s="114">
        <v>0</v>
      </c>
      <c r="E55" s="114">
        <v>0</v>
      </c>
      <c r="F55" s="114">
        <v>0</v>
      </c>
      <c r="G55" s="114">
        <v>0</v>
      </c>
      <c r="H55" s="114">
        <v>0</v>
      </c>
      <c r="I55" s="114">
        <v>0</v>
      </c>
      <c r="J55" s="114">
        <v>0</v>
      </c>
      <c r="K55" s="114">
        <v>0</v>
      </c>
      <c r="L55" s="114">
        <v>0</v>
      </c>
      <c r="M55" s="114">
        <v>0</v>
      </c>
      <c r="N55" s="114">
        <v>0</v>
      </c>
      <c r="O55" s="114">
        <v>0</v>
      </c>
      <c r="P55" s="114">
        <v>0</v>
      </c>
      <c r="Q55" s="114">
        <v>0</v>
      </c>
      <c r="R55" s="114">
        <v>0</v>
      </c>
      <c r="S55" s="114">
        <v>0</v>
      </c>
      <c r="T55" s="114">
        <v>0</v>
      </c>
      <c r="U55" s="114">
        <v>0</v>
      </c>
      <c r="V55" s="114">
        <v>0</v>
      </c>
      <c r="W55" s="114">
        <v>0</v>
      </c>
      <c r="X55" s="114">
        <v>0</v>
      </c>
      <c r="Y55" s="114">
        <v>0</v>
      </c>
      <c r="Z55" s="114">
        <v>0</v>
      </c>
      <c r="AA55" s="86"/>
      <c r="AT55" s="8"/>
      <c r="AU55" s="8"/>
      <c r="AV55" s="8"/>
      <c r="AW55" s="8"/>
    </row>
    <row r="56" spans="1:49" ht="15" customHeight="1">
      <c r="A56" s="115" t="str">
        <f t="shared" si="0"/>
        <v>    </v>
      </c>
      <c r="B56" s="116" t="str">
        <f t="shared" si="0"/>
        <v>Sep</v>
      </c>
      <c r="C56" s="113"/>
      <c r="D56" s="114">
        <v>0</v>
      </c>
      <c r="E56" s="114">
        <v>0</v>
      </c>
      <c r="F56" s="114">
        <v>0</v>
      </c>
      <c r="G56" s="114">
        <v>0</v>
      </c>
      <c r="H56" s="114">
        <v>0</v>
      </c>
      <c r="I56" s="114">
        <v>0</v>
      </c>
      <c r="J56" s="114">
        <v>0</v>
      </c>
      <c r="K56" s="114">
        <v>0</v>
      </c>
      <c r="L56" s="114">
        <v>0</v>
      </c>
      <c r="M56" s="114">
        <v>0</v>
      </c>
      <c r="N56" s="114">
        <v>0</v>
      </c>
      <c r="O56" s="114">
        <v>0</v>
      </c>
      <c r="P56" s="114">
        <v>0</v>
      </c>
      <c r="Q56" s="114">
        <v>0</v>
      </c>
      <c r="R56" s="114">
        <v>0</v>
      </c>
      <c r="S56" s="114">
        <v>0</v>
      </c>
      <c r="T56" s="114">
        <v>0</v>
      </c>
      <c r="U56" s="114">
        <v>0</v>
      </c>
      <c r="V56" s="114">
        <v>0</v>
      </c>
      <c r="W56" s="114">
        <v>0</v>
      </c>
      <c r="X56" s="114">
        <v>0</v>
      </c>
      <c r="Y56" s="114">
        <v>0</v>
      </c>
      <c r="Z56" s="114">
        <v>0</v>
      </c>
      <c r="AA56" s="86"/>
      <c r="AT56" s="8"/>
      <c r="AU56" s="8"/>
      <c r="AV56" s="8"/>
      <c r="AW56" s="8"/>
    </row>
    <row r="57" spans="1:49" ht="14.25">
      <c r="A57" s="115" t="str">
        <f t="shared" si="0"/>
        <v>    </v>
      </c>
      <c r="B57" s="116" t="str">
        <f t="shared" si="0"/>
        <v>Oct</v>
      </c>
      <c r="C57" s="113"/>
      <c r="D57" s="114">
        <v>0</v>
      </c>
      <c r="E57" s="114">
        <v>0</v>
      </c>
      <c r="F57" s="114">
        <v>0</v>
      </c>
      <c r="G57" s="114">
        <v>0</v>
      </c>
      <c r="H57" s="114">
        <v>0</v>
      </c>
      <c r="I57" s="114">
        <v>0</v>
      </c>
      <c r="J57" s="114">
        <v>0</v>
      </c>
      <c r="K57" s="114">
        <v>0</v>
      </c>
      <c r="L57" s="114">
        <v>0</v>
      </c>
      <c r="M57" s="114">
        <v>0</v>
      </c>
      <c r="N57" s="114">
        <v>0</v>
      </c>
      <c r="O57" s="114">
        <v>0</v>
      </c>
      <c r="P57" s="114">
        <v>0</v>
      </c>
      <c r="Q57" s="114">
        <v>0</v>
      </c>
      <c r="R57" s="114">
        <v>0</v>
      </c>
      <c r="S57" s="114">
        <v>0</v>
      </c>
      <c r="T57" s="114">
        <v>0</v>
      </c>
      <c r="U57" s="114">
        <v>0</v>
      </c>
      <c r="V57" s="114">
        <v>0</v>
      </c>
      <c r="W57" s="114">
        <v>0</v>
      </c>
      <c r="X57" s="114">
        <v>0</v>
      </c>
      <c r="Y57" s="114">
        <v>0</v>
      </c>
      <c r="Z57" s="114">
        <v>0</v>
      </c>
      <c r="AA57" s="86"/>
      <c r="AT57" s="8"/>
      <c r="AU57" s="8"/>
      <c r="AV57" s="8"/>
      <c r="AW57" s="8"/>
    </row>
    <row r="58" spans="1:49" ht="14.25">
      <c r="A58" s="115" t="str">
        <f t="shared" si="0"/>
        <v>    </v>
      </c>
      <c r="B58" s="116" t="str">
        <f t="shared" si="0"/>
        <v>Nov</v>
      </c>
      <c r="C58" s="113"/>
      <c r="D58" s="114">
        <v>0</v>
      </c>
      <c r="E58" s="114">
        <v>0</v>
      </c>
      <c r="F58" s="114">
        <v>0</v>
      </c>
      <c r="G58" s="114">
        <v>0</v>
      </c>
      <c r="H58" s="114">
        <v>0</v>
      </c>
      <c r="I58" s="114">
        <v>0</v>
      </c>
      <c r="J58" s="114">
        <v>0</v>
      </c>
      <c r="K58" s="114">
        <v>0</v>
      </c>
      <c r="L58" s="114">
        <v>0</v>
      </c>
      <c r="M58" s="114">
        <v>0</v>
      </c>
      <c r="N58" s="114">
        <v>0</v>
      </c>
      <c r="O58" s="114">
        <v>0</v>
      </c>
      <c r="P58" s="114">
        <v>0</v>
      </c>
      <c r="Q58" s="114">
        <v>0</v>
      </c>
      <c r="R58" s="114">
        <v>0</v>
      </c>
      <c r="S58" s="114">
        <v>0</v>
      </c>
      <c r="T58" s="114">
        <v>0</v>
      </c>
      <c r="U58" s="114">
        <v>0</v>
      </c>
      <c r="V58" s="114">
        <v>0</v>
      </c>
      <c r="W58" s="114">
        <v>0</v>
      </c>
      <c r="X58" s="114">
        <v>0</v>
      </c>
      <c r="Y58" s="114">
        <v>0</v>
      </c>
      <c r="Z58" s="114">
        <v>0</v>
      </c>
      <c r="AA58" s="86"/>
      <c r="AT58" s="8"/>
      <c r="AU58" s="8"/>
      <c r="AV58" s="8"/>
      <c r="AW58" s="8"/>
    </row>
    <row r="59" spans="1:49" ht="14.25">
      <c r="A59" s="115" t="str">
        <f t="shared" si="0"/>
        <v>    </v>
      </c>
      <c r="B59" s="116" t="str">
        <f t="shared" si="0"/>
        <v>Dec</v>
      </c>
      <c r="C59" s="113"/>
      <c r="D59" s="114">
        <v>0</v>
      </c>
      <c r="E59" s="114">
        <v>0</v>
      </c>
      <c r="F59" s="114">
        <v>0</v>
      </c>
      <c r="G59" s="114">
        <v>0</v>
      </c>
      <c r="H59" s="114">
        <v>0</v>
      </c>
      <c r="I59" s="114">
        <v>0</v>
      </c>
      <c r="J59" s="114">
        <v>0</v>
      </c>
      <c r="K59" s="114">
        <v>0</v>
      </c>
      <c r="L59" s="114">
        <v>0</v>
      </c>
      <c r="M59" s="114">
        <v>0</v>
      </c>
      <c r="N59" s="114">
        <v>0</v>
      </c>
      <c r="O59" s="114">
        <v>0</v>
      </c>
      <c r="P59" s="114">
        <v>0</v>
      </c>
      <c r="Q59" s="114">
        <v>0</v>
      </c>
      <c r="R59" s="114">
        <v>0</v>
      </c>
      <c r="S59" s="114">
        <v>0</v>
      </c>
      <c r="T59" s="114">
        <v>0</v>
      </c>
      <c r="U59" s="114">
        <v>0</v>
      </c>
      <c r="V59" s="114">
        <v>0</v>
      </c>
      <c r="W59" s="114">
        <v>0</v>
      </c>
      <c r="X59" s="114">
        <v>0</v>
      </c>
      <c r="Y59" s="114">
        <v>0</v>
      </c>
      <c r="Z59" s="114">
        <v>0</v>
      </c>
      <c r="AA59" s="86"/>
      <c r="AT59" s="8"/>
      <c r="AU59" s="8"/>
      <c r="AV59" s="8"/>
      <c r="AW59" s="8"/>
    </row>
    <row r="60" spans="1:49" ht="14.25">
      <c r="A60" s="115" t="str">
        <f t="shared" si="0"/>
        <v>2020</v>
      </c>
      <c r="B60" s="116" t="str">
        <f t="shared" si="0"/>
        <v>Jan</v>
      </c>
      <c r="C60" s="113"/>
      <c r="D60" s="114">
        <v>0</v>
      </c>
      <c r="E60" s="114">
        <v>0</v>
      </c>
      <c r="F60" s="114">
        <v>0</v>
      </c>
      <c r="G60" s="114">
        <v>0</v>
      </c>
      <c r="H60" s="114">
        <v>0</v>
      </c>
      <c r="I60" s="114">
        <v>0</v>
      </c>
      <c r="J60" s="114">
        <v>0</v>
      </c>
      <c r="K60" s="114">
        <v>0</v>
      </c>
      <c r="L60" s="114">
        <v>0</v>
      </c>
      <c r="M60" s="114">
        <v>0</v>
      </c>
      <c r="N60" s="114">
        <v>0</v>
      </c>
      <c r="O60" s="114">
        <v>0</v>
      </c>
      <c r="P60" s="114">
        <v>0</v>
      </c>
      <c r="Q60" s="114">
        <v>0</v>
      </c>
      <c r="R60" s="114">
        <v>0</v>
      </c>
      <c r="S60" s="114">
        <v>0</v>
      </c>
      <c r="T60" s="114">
        <v>0</v>
      </c>
      <c r="U60" s="114">
        <v>0</v>
      </c>
      <c r="V60" s="114">
        <v>0</v>
      </c>
      <c r="W60" s="114">
        <v>0</v>
      </c>
      <c r="X60" s="114">
        <v>0</v>
      </c>
      <c r="Y60" s="114">
        <v>0</v>
      </c>
      <c r="Z60" s="114">
        <v>0</v>
      </c>
      <c r="AA60" s="86"/>
      <c r="AT60" s="8"/>
      <c r="AU60" s="8"/>
      <c r="AV60" s="8"/>
      <c r="AW60" s="8"/>
    </row>
    <row r="61" spans="1:49" ht="14.25">
      <c r="A61" s="115" t="str">
        <f t="shared" si="0"/>
        <v>    </v>
      </c>
      <c r="B61" s="116" t="str">
        <f t="shared" si="0"/>
        <v>Feb</v>
      </c>
      <c r="C61" s="113"/>
      <c r="D61" s="114">
        <v>0</v>
      </c>
      <c r="E61" s="114">
        <v>0</v>
      </c>
      <c r="F61" s="114">
        <v>0</v>
      </c>
      <c r="G61" s="114">
        <v>0</v>
      </c>
      <c r="H61" s="114">
        <v>0</v>
      </c>
      <c r="I61" s="114">
        <v>0</v>
      </c>
      <c r="J61" s="114">
        <v>0</v>
      </c>
      <c r="K61" s="114">
        <v>0</v>
      </c>
      <c r="L61" s="114">
        <v>0</v>
      </c>
      <c r="M61" s="114">
        <v>0</v>
      </c>
      <c r="N61" s="114">
        <v>0</v>
      </c>
      <c r="O61" s="114">
        <v>0</v>
      </c>
      <c r="P61" s="114">
        <v>0</v>
      </c>
      <c r="Q61" s="114">
        <v>0</v>
      </c>
      <c r="R61" s="114">
        <v>0</v>
      </c>
      <c r="S61" s="114">
        <v>0</v>
      </c>
      <c r="T61" s="114">
        <v>0</v>
      </c>
      <c r="U61" s="114">
        <v>0</v>
      </c>
      <c r="V61" s="114">
        <v>0</v>
      </c>
      <c r="W61" s="114">
        <v>0</v>
      </c>
      <c r="X61" s="114">
        <v>0</v>
      </c>
      <c r="Y61" s="114">
        <v>0</v>
      </c>
      <c r="Z61" s="114">
        <v>0</v>
      </c>
      <c r="AA61" s="86"/>
      <c r="AT61" s="8"/>
      <c r="AU61" s="8"/>
      <c r="AV61" s="8"/>
      <c r="AW61" s="8"/>
    </row>
    <row r="62" spans="1:49" ht="14.25">
      <c r="A62" s="115" t="str">
        <f t="shared" si="0"/>
        <v>    </v>
      </c>
      <c r="B62" s="116" t="str">
        <f t="shared" si="0"/>
        <v>Mar</v>
      </c>
      <c r="C62" s="113"/>
      <c r="D62" s="114">
        <v>0</v>
      </c>
      <c r="E62" s="114">
        <v>0</v>
      </c>
      <c r="F62" s="114">
        <v>0</v>
      </c>
      <c r="G62" s="114">
        <v>0</v>
      </c>
      <c r="H62" s="114">
        <v>0</v>
      </c>
      <c r="I62" s="114">
        <v>0</v>
      </c>
      <c r="J62" s="114">
        <v>0</v>
      </c>
      <c r="K62" s="114">
        <v>0</v>
      </c>
      <c r="L62" s="114">
        <v>0</v>
      </c>
      <c r="M62" s="114">
        <v>0</v>
      </c>
      <c r="N62" s="114">
        <v>0</v>
      </c>
      <c r="O62" s="114">
        <v>0</v>
      </c>
      <c r="P62" s="114">
        <v>0</v>
      </c>
      <c r="Q62" s="114">
        <v>0</v>
      </c>
      <c r="R62" s="114">
        <v>0</v>
      </c>
      <c r="S62" s="114">
        <v>0</v>
      </c>
      <c r="T62" s="114">
        <v>0</v>
      </c>
      <c r="U62" s="114">
        <v>0</v>
      </c>
      <c r="V62" s="114">
        <v>0</v>
      </c>
      <c r="W62" s="114">
        <v>0</v>
      </c>
      <c r="X62" s="114">
        <v>0</v>
      </c>
      <c r="Y62" s="114">
        <v>0</v>
      </c>
      <c r="Z62" s="114">
        <v>0</v>
      </c>
      <c r="AA62" s="86"/>
      <c r="AT62" s="8"/>
      <c r="AU62" s="8"/>
      <c r="AV62" s="8"/>
      <c r="AW62" s="8"/>
    </row>
    <row r="63" spans="1:49" ht="14.25">
      <c r="A63" s="115" t="str">
        <f t="shared" si="0"/>
        <v>    </v>
      </c>
      <c r="B63" s="116" t="str">
        <f t="shared" si="0"/>
        <v>Apr</v>
      </c>
      <c r="C63" s="113"/>
      <c r="D63" s="114">
        <v>0</v>
      </c>
      <c r="E63" s="114">
        <v>0</v>
      </c>
      <c r="F63" s="114">
        <v>0</v>
      </c>
      <c r="G63" s="114">
        <v>0</v>
      </c>
      <c r="H63" s="114">
        <v>0</v>
      </c>
      <c r="I63" s="114">
        <v>0</v>
      </c>
      <c r="J63" s="114">
        <v>0</v>
      </c>
      <c r="K63" s="114">
        <v>0</v>
      </c>
      <c r="L63" s="114">
        <v>0</v>
      </c>
      <c r="M63" s="114">
        <v>0</v>
      </c>
      <c r="N63" s="114">
        <v>0</v>
      </c>
      <c r="O63" s="114">
        <v>0</v>
      </c>
      <c r="P63" s="114">
        <v>0</v>
      </c>
      <c r="Q63" s="114">
        <v>0</v>
      </c>
      <c r="R63" s="114">
        <v>0</v>
      </c>
      <c r="S63" s="114">
        <v>0</v>
      </c>
      <c r="T63" s="114">
        <v>0</v>
      </c>
      <c r="U63" s="114">
        <v>0</v>
      </c>
      <c r="V63" s="114">
        <v>0</v>
      </c>
      <c r="W63" s="114">
        <v>0</v>
      </c>
      <c r="X63" s="114">
        <v>0</v>
      </c>
      <c r="Y63" s="114">
        <v>0</v>
      </c>
      <c r="Z63" s="114">
        <v>0</v>
      </c>
      <c r="AA63" s="86"/>
      <c r="AT63" s="8"/>
      <c r="AU63" s="8"/>
      <c r="AV63" s="8"/>
      <c r="AW63" s="8"/>
    </row>
    <row r="64" spans="1:49" ht="14.25">
      <c r="A64" s="115" t="str">
        <f t="shared" si="0"/>
        <v>    </v>
      </c>
      <c r="B64" s="116" t="str">
        <f>B36</f>
        <v>May</v>
      </c>
      <c r="C64" s="115"/>
      <c r="D64" s="114">
        <v>0</v>
      </c>
      <c r="E64" s="114">
        <v>0</v>
      </c>
      <c r="F64" s="114">
        <v>0</v>
      </c>
      <c r="G64" s="114">
        <v>0</v>
      </c>
      <c r="H64" s="114">
        <v>0</v>
      </c>
      <c r="I64" s="114">
        <v>0</v>
      </c>
      <c r="J64" s="114">
        <v>0</v>
      </c>
      <c r="K64" s="114">
        <v>0</v>
      </c>
      <c r="L64" s="114">
        <v>0</v>
      </c>
      <c r="M64" s="114">
        <v>0</v>
      </c>
      <c r="N64" s="114">
        <v>0</v>
      </c>
      <c r="O64" s="114">
        <v>0</v>
      </c>
      <c r="P64" s="114">
        <v>0</v>
      </c>
      <c r="Q64" s="114">
        <v>0</v>
      </c>
      <c r="R64" s="114">
        <v>0</v>
      </c>
      <c r="S64" s="114">
        <v>0</v>
      </c>
      <c r="T64" s="114">
        <v>0</v>
      </c>
      <c r="U64" s="114">
        <v>0</v>
      </c>
      <c r="V64" s="114">
        <v>0</v>
      </c>
      <c r="W64" s="114">
        <v>0</v>
      </c>
      <c r="X64" s="114">
        <v>0</v>
      </c>
      <c r="Y64" s="114">
        <v>0</v>
      </c>
      <c r="Z64" s="114">
        <v>0</v>
      </c>
      <c r="AA64" s="86"/>
      <c r="AT64" s="8"/>
      <c r="AU64" s="8"/>
      <c r="AV64" s="8"/>
      <c r="AW64" s="8"/>
    </row>
    <row r="65" spans="1:49" ht="14.25">
      <c r="A65" s="115" t="str">
        <f t="shared" si="0"/>
        <v>    </v>
      </c>
      <c r="B65" s="116" t="str">
        <f>B37</f>
        <v>Jun</v>
      </c>
      <c r="C65" s="115"/>
      <c r="D65" s="114">
        <v>0</v>
      </c>
      <c r="E65" s="114">
        <v>0</v>
      </c>
      <c r="F65" s="114">
        <v>0</v>
      </c>
      <c r="G65" s="114">
        <v>0</v>
      </c>
      <c r="H65" s="114">
        <v>0</v>
      </c>
      <c r="I65" s="114">
        <v>0</v>
      </c>
      <c r="J65" s="114">
        <v>0</v>
      </c>
      <c r="K65" s="114">
        <v>0</v>
      </c>
      <c r="L65" s="114">
        <v>0</v>
      </c>
      <c r="M65" s="114">
        <v>0</v>
      </c>
      <c r="N65" s="114">
        <v>0</v>
      </c>
      <c r="O65" s="114">
        <v>0</v>
      </c>
      <c r="P65" s="114">
        <v>0</v>
      </c>
      <c r="Q65" s="114">
        <v>0</v>
      </c>
      <c r="R65" s="114">
        <v>0</v>
      </c>
      <c r="S65" s="114">
        <v>0</v>
      </c>
      <c r="T65" s="114">
        <v>0</v>
      </c>
      <c r="U65" s="114">
        <v>0</v>
      </c>
      <c r="V65" s="114">
        <v>0</v>
      </c>
      <c r="W65" s="114">
        <v>0</v>
      </c>
      <c r="X65" s="114">
        <v>0</v>
      </c>
      <c r="Y65" s="114">
        <v>0</v>
      </c>
      <c r="Z65" s="114">
        <v>0</v>
      </c>
      <c r="AA65" s="86"/>
      <c r="AT65" s="8"/>
      <c r="AU65" s="8"/>
      <c r="AV65" s="8"/>
      <c r="AW65" s="8"/>
    </row>
    <row r="66" spans="1:49" ht="14.25">
      <c r="A66" s="115" t="str">
        <f t="shared" si="0"/>
        <v>    </v>
      </c>
      <c r="B66" s="116" t="str">
        <f>B38</f>
        <v>Jul</v>
      </c>
      <c r="C66" s="115"/>
      <c r="D66" s="126">
        <v>0</v>
      </c>
      <c r="E66" s="126">
        <v>0.8</v>
      </c>
      <c r="F66" s="126">
        <v>0</v>
      </c>
      <c r="G66" s="126">
        <v>-0.1</v>
      </c>
      <c r="H66" s="126">
        <v>0</v>
      </c>
      <c r="I66" s="126">
        <v>0.3</v>
      </c>
      <c r="J66" s="126">
        <v>-0.1</v>
      </c>
      <c r="K66" s="126">
        <v>0</v>
      </c>
      <c r="L66" s="126">
        <v>0</v>
      </c>
      <c r="M66" s="126">
        <v>0</v>
      </c>
      <c r="N66" s="126">
        <v>0.1</v>
      </c>
      <c r="O66" s="126">
        <v>-0.3</v>
      </c>
      <c r="P66" s="126">
        <v>-0.2</v>
      </c>
      <c r="Q66" s="126">
        <v>0</v>
      </c>
      <c r="R66" s="126">
        <v>0</v>
      </c>
      <c r="S66" s="126">
        <v>-0.3</v>
      </c>
      <c r="T66" s="126">
        <v>-0.1</v>
      </c>
      <c r="U66" s="126">
        <v>0</v>
      </c>
      <c r="V66" s="126">
        <v>-0.2</v>
      </c>
      <c r="W66" s="126">
        <v>0.2</v>
      </c>
      <c r="X66" s="126">
        <v>0.5</v>
      </c>
      <c r="Y66" s="126">
        <v>-0.3</v>
      </c>
      <c r="Z66" s="126">
        <v>0.5</v>
      </c>
      <c r="AA66" s="86"/>
      <c r="AT66" s="8"/>
      <c r="AU66" s="8"/>
      <c r="AV66" s="8"/>
      <c r="AW66" s="8"/>
    </row>
    <row r="67" spans="1:49" ht="14.25">
      <c r="A67" s="115" t="str">
        <f t="shared" si="0"/>
        <v>    </v>
      </c>
      <c r="B67" s="116" t="str">
        <f>B39</f>
        <v>Aug</v>
      </c>
      <c r="C67" s="115"/>
      <c r="D67" s="126">
        <v>0</v>
      </c>
      <c r="E67" s="126">
        <v>2.1</v>
      </c>
      <c r="F67" s="126">
        <v>0</v>
      </c>
      <c r="G67" s="126">
        <v>-0.3</v>
      </c>
      <c r="H67" s="126">
        <v>0</v>
      </c>
      <c r="I67" s="126">
        <v>0.3</v>
      </c>
      <c r="J67" s="126">
        <v>-0.3</v>
      </c>
      <c r="K67" s="126">
        <v>0.3</v>
      </c>
      <c r="L67" s="126">
        <v>-0.1</v>
      </c>
      <c r="M67" s="126">
        <v>-0.1</v>
      </c>
      <c r="N67" s="126">
        <v>0.1</v>
      </c>
      <c r="O67" s="126">
        <v>-1.3</v>
      </c>
      <c r="P67" s="126">
        <v>-0.5</v>
      </c>
      <c r="Q67" s="126">
        <v>0</v>
      </c>
      <c r="R67" s="126">
        <v>-0.1</v>
      </c>
      <c r="S67" s="126">
        <v>-0.6</v>
      </c>
      <c r="T67" s="126">
        <v>-0.2</v>
      </c>
      <c r="U67" s="126">
        <v>0</v>
      </c>
      <c r="V67" s="126">
        <v>-0.7</v>
      </c>
      <c r="W67" s="126">
        <v>1</v>
      </c>
      <c r="X67" s="126">
        <v>0.7</v>
      </c>
      <c r="Y67" s="126">
        <v>0.2</v>
      </c>
      <c r="Z67" s="126">
        <v>2.7</v>
      </c>
      <c r="AA67" s="86"/>
      <c r="AT67" s="8"/>
      <c r="AU67" s="8"/>
      <c r="AV67" s="8"/>
      <c r="AW67" s="8"/>
    </row>
    <row r="68" spans="1:49" ht="14.25">
      <c r="A68" s="23" t="s">
        <v>111</v>
      </c>
      <c r="B68" s="25"/>
      <c r="C68" s="25"/>
      <c r="D68" s="41"/>
      <c r="E68" s="41"/>
      <c r="F68" s="41"/>
      <c r="G68" s="41"/>
      <c r="H68" s="41"/>
      <c r="I68" s="41"/>
      <c r="J68" s="41"/>
      <c r="K68" s="41"/>
      <c r="L68" s="41"/>
      <c r="M68" s="41"/>
      <c r="N68" s="41"/>
      <c r="O68" s="41"/>
      <c r="P68" s="41"/>
      <c r="Q68" s="41"/>
      <c r="R68" s="41"/>
      <c r="S68" s="41"/>
      <c r="T68" s="41"/>
      <c r="U68" s="41"/>
      <c r="V68" s="41"/>
      <c r="W68" s="41"/>
      <c r="X68" s="41"/>
      <c r="Y68" s="41"/>
      <c r="Z68" s="41"/>
      <c r="AA68" s="86"/>
      <c r="AT68" s="8"/>
      <c r="AU68" s="8"/>
      <c r="AV68" s="8"/>
      <c r="AW68" s="8"/>
    </row>
    <row r="69" spans="1:49" ht="14.25" customHeight="1" thickBot="1">
      <c r="A69" s="10"/>
      <c r="B69" s="10"/>
      <c r="C69" s="10"/>
      <c r="D69" s="10"/>
      <c r="E69" s="10"/>
      <c r="F69" s="10"/>
      <c r="G69" s="10"/>
      <c r="H69" s="10"/>
      <c r="I69" s="10"/>
      <c r="J69" s="10"/>
      <c r="K69" s="10"/>
      <c r="L69" s="10"/>
      <c r="M69" s="10"/>
      <c r="N69" s="10"/>
      <c r="O69" s="10"/>
      <c r="P69" s="20"/>
      <c r="Q69" s="10"/>
      <c r="R69" s="10"/>
      <c r="S69" s="10"/>
      <c r="T69" s="10"/>
      <c r="U69" s="10"/>
      <c r="V69" s="20"/>
      <c r="W69" s="10"/>
      <c r="X69" s="10"/>
      <c r="Y69" s="10"/>
      <c r="Z69" s="10"/>
      <c r="AA69" s="86"/>
      <c r="AT69" s="8"/>
      <c r="AU69" s="8"/>
      <c r="AV69" s="8"/>
      <c r="AW69" s="8"/>
    </row>
    <row r="70" spans="20:27" ht="12.75">
      <c r="T70" s="8"/>
      <c r="U70" s="86"/>
      <c r="V70" s="86"/>
      <c r="W70" s="86"/>
      <c r="X70" s="86"/>
      <c r="Y70" s="86"/>
      <c r="Z70" s="86"/>
      <c r="AA70" s="86"/>
    </row>
    <row r="71" spans="1:27" ht="12.75">
      <c r="A71" s="27" t="s">
        <v>137</v>
      </c>
      <c r="M71" s="27" t="s">
        <v>2</v>
      </c>
      <c r="N71" s="68"/>
      <c r="O71" s="68"/>
      <c r="T71" s="8"/>
      <c r="U71" s="86"/>
      <c r="V71" s="86"/>
      <c r="W71" s="86"/>
      <c r="X71" s="86"/>
      <c r="Y71" s="86"/>
      <c r="Z71" s="86"/>
      <c r="AA71" s="86"/>
    </row>
    <row r="72" spans="1:27" ht="12.75">
      <c r="A72" s="111" t="s">
        <v>357</v>
      </c>
      <c r="M72" s="27" t="s">
        <v>344</v>
      </c>
      <c r="T72" s="8"/>
      <c r="U72" s="86"/>
      <c r="V72" s="86"/>
      <c r="W72" s="86"/>
      <c r="X72" s="86"/>
      <c r="Y72" s="86"/>
      <c r="Z72" s="86"/>
      <c r="AA72" s="86"/>
    </row>
    <row r="73" spans="1:27" ht="12.75">
      <c r="A73" s="111" t="s">
        <v>358</v>
      </c>
      <c r="T73" s="8"/>
      <c r="U73" s="86"/>
      <c r="V73" s="86"/>
      <c r="W73" s="86"/>
      <c r="X73" s="86"/>
      <c r="Y73" s="86"/>
      <c r="Z73" s="86"/>
      <c r="AA73" s="86"/>
    </row>
    <row r="74" spans="1:27" ht="12.75">
      <c r="A74" s="8" t="s">
        <v>51</v>
      </c>
      <c r="M74" s="16"/>
      <c r="T74" s="8"/>
      <c r="U74" s="86"/>
      <c r="V74" s="86"/>
      <c r="W74" s="86"/>
      <c r="X74" s="86"/>
      <c r="Y74" s="86"/>
      <c r="Z74" s="86"/>
      <c r="AA74" s="86"/>
    </row>
    <row r="75" spans="1:27" ht="12.75">
      <c r="A75" s="120" t="s">
        <v>362</v>
      </c>
      <c r="T75" s="8"/>
      <c r="U75" s="86"/>
      <c r="V75" s="86"/>
      <c r="W75" s="86"/>
      <c r="X75" s="86"/>
      <c r="Y75" s="86"/>
      <c r="Z75" s="86"/>
      <c r="AA75" s="86"/>
    </row>
    <row r="76" spans="1:27" ht="12.75">
      <c r="A76" s="120" t="s">
        <v>375</v>
      </c>
      <c r="T76" s="8"/>
      <c r="U76" s="86"/>
      <c r="V76" s="86"/>
      <c r="W76" s="86"/>
      <c r="X76" s="86"/>
      <c r="Y76" s="86"/>
      <c r="Z76" s="86"/>
      <c r="AA76" s="86"/>
    </row>
    <row r="77" spans="20:27" ht="12.75">
      <c r="T77" s="8"/>
      <c r="U77" s="86"/>
      <c r="V77" s="86"/>
      <c r="W77" s="86"/>
      <c r="X77" s="86"/>
      <c r="Y77" s="86"/>
      <c r="Z77" s="86"/>
      <c r="AA77" s="86"/>
    </row>
    <row r="78" spans="1:27" ht="12.75">
      <c r="A78" s="108" t="s">
        <v>352</v>
      </c>
      <c r="B78" s="15"/>
      <c r="C78" s="15"/>
      <c r="D78" s="15"/>
      <c r="E78" s="15"/>
      <c r="F78" s="15"/>
      <c r="R78" s="15"/>
      <c r="T78" s="8"/>
      <c r="U78" s="86"/>
      <c r="V78" s="86"/>
      <c r="W78" s="86"/>
      <c r="X78" s="86"/>
      <c r="Y78" s="86"/>
      <c r="Z78" s="86"/>
      <c r="AA78" s="86"/>
    </row>
    <row r="79" spans="2:27" ht="12.75">
      <c r="B79" s="15"/>
      <c r="C79" s="15"/>
      <c r="D79" s="15"/>
      <c r="E79" s="15"/>
      <c r="F79" s="15"/>
      <c r="R79" s="15"/>
      <c r="T79" s="8"/>
      <c r="U79" s="86"/>
      <c r="V79" s="86"/>
      <c r="W79" s="86"/>
      <c r="X79" s="86"/>
      <c r="Y79" s="86"/>
      <c r="Z79" s="86"/>
      <c r="AA79" s="86"/>
    </row>
    <row r="80" spans="20:27" ht="12.75">
      <c r="T80" s="8"/>
      <c r="U80" s="86"/>
      <c r="V80" s="86"/>
      <c r="W80" s="86"/>
      <c r="X80" s="86"/>
      <c r="Y80" s="86"/>
      <c r="Z80" s="86"/>
      <c r="AA80" s="86"/>
    </row>
    <row r="81" spans="1:27" ht="12.75">
      <c r="A81" s="15"/>
      <c r="B81" s="15"/>
      <c r="C81" s="15"/>
      <c r="D81" s="15"/>
      <c r="E81" s="15"/>
      <c r="F81" s="15"/>
      <c r="G81" s="15"/>
      <c r="H81" s="15"/>
      <c r="I81" s="15"/>
      <c r="J81" s="15"/>
      <c r="K81" s="15"/>
      <c r="L81" s="15"/>
      <c r="T81" s="8"/>
      <c r="U81" s="86"/>
      <c r="V81" s="86"/>
      <c r="W81" s="86"/>
      <c r="X81" s="86"/>
      <c r="Y81" s="86"/>
      <c r="Z81" s="86"/>
      <c r="AA81" s="86"/>
    </row>
    <row r="82" spans="1:19" ht="12.75">
      <c r="A82" s="18"/>
      <c r="B82" s="18"/>
      <c r="C82" s="18"/>
      <c r="D82" s="18"/>
      <c r="E82" s="18"/>
      <c r="F82" s="18"/>
      <c r="G82" s="18"/>
      <c r="H82" s="18"/>
      <c r="I82" s="18"/>
      <c r="J82" s="18"/>
      <c r="K82" s="18"/>
      <c r="L82" s="18"/>
      <c r="M82" s="18"/>
      <c r="N82" s="18"/>
      <c r="O82" s="18"/>
      <c r="P82" s="18"/>
      <c r="Q82" s="18"/>
      <c r="R82" s="18"/>
      <c r="S82" s="18"/>
    </row>
    <row r="83" spans="1:19" ht="12.75">
      <c r="A83" s="18"/>
      <c r="B83" s="18"/>
      <c r="C83" s="18"/>
      <c r="D83" s="18"/>
      <c r="E83" s="18"/>
      <c r="F83" s="18"/>
      <c r="G83" s="18"/>
      <c r="H83" s="18"/>
      <c r="I83" s="18"/>
      <c r="J83" s="18"/>
      <c r="K83" s="18"/>
      <c r="L83" s="18"/>
      <c r="M83" s="18"/>
      <c r="N83" s="18"/>
      <c r="O83" s="18"/>
      <c r="P83" s="18"/>
      <c r="Q83" s="18"/>
      <c r="R83" s="18"/>
      <c r="S83" s="18"/>
    </row>
    <row r="84" spans="1:19" ht="12.75">
      <c r="A84" s="18"/>
      <c r="B84" s="18"/>
      <c r="C84" s="18"/>
      <c r="D84" s="18"/>
      <c r="E84" s="18"/>
      <c r="F84" s="18"/>
      <c r="G84" s="18"/>
      <c r="H84" s="18"/>
      <c r="I84" s="18"/>
      <c r="J84" s="18"/>
      <c r="K84" s="18"/>
      <c r="L84" s="18"/>
      <c r="M84" s="18"/>
      <c r="N84" s="18"/>
      <c r="O84" s="18"/>
      <c r="P84" s="18"/>
      <c r="Q84" s="18"/>
      <c r="R84" s="18"/>
      <c r="S84" s="18"/>
    </row>
    <row r="85" spans="1:19" ht="12.75">
      <c r="A85" s="18"/>
      <c r="B85" s="18"/>
      <c r="C85" s="18"/>
      <c r="D85" s="18"/>
      <c r="E85" s="18"/>
      <c r="F85" s="18"/>
      <c r="G85" s="18"/>
      <c r="H85" s="18"/>
      <c r="I85" s="18"/>
      <c r="J85" s="18"/>
      <c r="K85" s="18"/>
      <c r="L85" s="18"/>
      <c r="M85" s="18"/>
      <c r="N85" s="18"/>
      <c r="O85" s="18"/>
      <c r="P85" s="18"/>
      <c r="Q85" s="18"/>
      <c r="R85" s="18"/>
      <c r="S85" s="18"/>
    </row>
    <row r="86" spans="1:19" ht="12.75">
      <c r="A86" s="18"/>
      <c r="B86" s="18"/>
      <c r="C86" s="18"/>
      <c r="D86" s="18"/>
      <c r="E86" s="18"/>
      <c r="F86" s="18"/>
      <c r="G86" s="18"/>
      <c r="H86" s="18"/>
      <c r="I86" s="18"/>
      <c r="J86" s="18"/>
      <c r="K86" s="18"/>
      <c r="L86" s="18"/>
      <c r="M86" s="18"/>
      <c r="N86" s="18"/>
      <c r="O86" s="18"/>
      <c r="P86" s="18"/>
      <c r="Q86" s="18"/>
      <c r="R86" s="18"/>
      <c r="S86" s="18"/>
    </row>
    <row r="87" spans="1:19" ht="12.75">
      <c r="A87" s="18"/>
      <c r="B87" s="18"/>
      <c r="C87" s="18"/>
      <c r="D87" s="18"/>
      <c r="E87" s="18"/>
      <c r="F87" s="18"/>
      <c r="G87" s="18"/>
      <c r="H87" s="18"/>
      <c r="I87" s="18"/>
      <c r="J87" s="18"/>
      <c r="K87" s="18"/>
      <c r="L87" s="18"/>
      <c r="M87" s="18"/>
      <c r="N87" s="18"/>
      <c r="O87" s="18"/>
      <c r="P87" s="18"/>
      <c r="Q87" s="18"/>
      <c r="R87" s="18"/>
      <c r="S87" s="18"/>
    </row>
    <row r="88" spans="1:19" ht="12.75">
      <c r="A88" s="18"/>
      <c r="B88" s="18"/>
      <c r="C88" s="18"/>
      <c r="D88" s="18"/>
      <c r="E88" s="18"/>
      <c r="F88" s="18"/>
      <c r="G88" s="18"/>
      <c r="H88" s="18"/>
      <c r="I88" s="18"/>
      <c r="J88" s="18"/>
      <c r="K88" s="18"/>
      <c r="L88" s="18"/>
      <c r="M88" s="18"/>
      <c r="N88" s="18"/>
      <c r="O88" s="18"/>
      <c r="P88" s="18"/>
      <c r="Q88" s="18"/>
      <c r="R88" s="18"/>
      <c r="S88" s="18"/>
    </row>
    <row r="89" spans="1:19" ht="12.75">
      <c r="A89" s="18"/>
      <c r="B89" s="18"/>
      <c r="C89" s="18"/>
      <c r="D89" s="18"/>
      <c r="E89" s="18"/>
      <c r="F89" s="18"/>
      <c r="G89" s="18"/>
      <c r="H89" s="18"/>
      <c r="I89" s="18"/>
      <c r="J89" s="18"/>
      <c r="K89" s="18"/>
      <c r="L89" s="18"/>
      <c r="M89" s="18"/>
      <c r="N89" s="18"/>
      <c r="O89" s="18"/>
      <c r="P89" s="18"/>
      <c r="Q89" s="18"/>
      <c r="R89" s="18"/>
      <c r="S89" s="18"/>
    </row>
    <row r="90" spans="1:19" ht="12.75">
      <c r="A90" s="18"/>
      <c r="B90" s="18"/>
      <c r="C90" s="18"/>
      <c r="D90" s="18"/>
      <c r="E90" s="18"/>
      <c r="F90" s="18"/>
      <c r="G90" s="18"/>
      <c r="H90" s="18"/>
      <c r="I90" s="18"/>
      <c r="J90" s="18"/>
      <c r="K90" s="18"/>
      <c r="L90" s="18"/>
      <c r="M90" s="18"/>
      <c r="N90" s="18"/>
      <c r="O90" s="18"/>
      <c r="P90" s="18"/>
      <c r="Q90" s="18"/>
      <c r="R90" s="18"/>
      <c r="S90" s="18"/>
    </row>
    <row r="91" spans="1:19" ht="12.75">
      <c r="A91" s="18"/>
      <c r="B91" s="18"/>
      <c r="C91" s="18"/>
      <c r="D91" s="18"/>
      <c r="E91" s="18"/>
      <c r="F91" s="18"/>
      <c r="G91" s="18"/>
      <c r="H91" s="18"/>
      <c r="I91" s="18"/>
      <c r="J91" s="18"/>
      <c r="K91" s="18"/>
      <c r="L91" s="18"/>
      <c r="M91" s="18"/>
      <c r="N91" s="18"/>
      <c r="O91" s="18"/>
      <c r="P91" s="18"/>
      <c r="Q91" s="18"/>
      <c r="R91" s="18"/>
      <c r="S91" s="18"/>
    </row>
    <row r="92" spans="1:19" ht="12.75">
      <c r="A92" s="18"/>
      <c r="B92" s="18"/>
      <c r="C92" s="18"/>
      <c r="D92" s="18"/>
      <c r="E92" s="18"/>
      <c r="F92" s="18"/>
      <c r="G92" s="18"/>
      <c r="H92" s="18"/>
      <c r="I92" s="18"/>
      <c r="J92" s="18"/>
      <c r="K92" s="18"/>
      <c r="L92" s="18"/>
      <c r="M92" s="18"/>
      <c r="N92" s="18"/>
      <c r="O92" s="18"/>
      <c r="P92" s="18"/>
      <c r="Q92" s="18"/>
      <c r="R92" s="18"/>
      <c r="S92" s="18"/>
    </row>
    <row r="93" spans="1:19" ht="12.75">
      <c r="A93" s="18"/>
      <c r="B93" s="18"/>
      <c r="C93" s="18"/>
      <c r="D93" s="18"/>
      <c r="E93" s="18"/>
      <c r="F93" s="18"/>
      <c r="G93" s="18"/>
      <c r="H93" s="18"/>
      <c r="I93" s="18"/>
      <c r="J93" s="18"/>
      <c r="K93" s="18"/>
      <c r="L93" s="18"/>
      <c r="M93" s="18"/>
      <c r="N93" s="18"/>
      <c r="O93" s="18"/>
      <c r="P93" s="18"/>
      <c r="Q93" s="18"/>
      <c r="R93" s="18"/>
      <c r="S93" s="18"/>
    </row>
    <row r="94" spans="1:19" ht="12.75">
      <c r="A94" s="18"/>
      <c r="B94" s="18"/>
      <c r="C94" s="18"/>
      <c r="D94" s="18"/>
      <c r="E94" s="18"/>
      <c r="F94" s="18"/>
      <c r="G94" s="18"/>
      <c r="H94" s="18"/>
      <c r="I94" s="18"/>
      <c r="J94" s="18"/>
      <c r="K94" s="18"/>
      <c r="L94" s="18"/>
      <c r="M94" s="18"/>
      <c r="N94" s="18"/>
      <c r="O94" s="18"/>
      <c r="P94" s="18"/>
      <c r="Q94" s="18"/>
      <c r="R94" s="18"/>
      <c r="S94" s="18"/>
    </row>
    <row r="95" spans="1:19" ht="12.75">
      <c r="A95" s="18"/>
      <c r="B95" s="18"/>
      <c r="C95" s="18"/>
      <c r="D95" s="18"/>
      <c r="E95" s="18"/>
      <c r="F95" s="18"/>
      <c r="G95" s="18"/>
      <c r="H95" s="18"/>
      <c r="I95" s="18"/>
      <c r="J95" s="18"/>
      <c r="K95" s="18"/>
      <c r="L95" s="18"/>
      <c r="M95" s="18"/>
      <c r="N95" s="18"/>
      <c r="O95" s="18"/>
      <c r="P95" s="18"/>
      <c r="Q95" s="18"/>
      <c r="R95" s="18"/>
      <c r="S95" s="18"/>
    </row>
    <row r="96" spans="1:19" ht="12.75">
      <c r="A96" s="18"/>
      <c r="B96" s="18"/>
      <c r="C96" s="18"/>
      <c r="D96" s="18"/>
      <c r="E96" s="18"/>
      <c r="F96" s="18"/>
      <c r="G96" s="18"/>
      <c r="H96" s="18"/>
      <c r="I96" s="18"/>
      <c r="J96" s="18"/>
      <c r="K96" s="18"/>
      <c r="L96" s="18"/>
      <c r="M96" s="18"/>
      <c r="N96" s="18"/>
      <c r="O96" s="18"/>
      <c r="P96" s="18"/>
      <c r="Q96" s="18"/>
      <c r="R96" s="18"/>
      <c r="S96" s="18"/>
    </row>
    <row r="97" spans="1:19" ht="12.75">
      <c r="A97" s="18"/>
      <c r="B97" s="18"/>
      <c r="C97" s="18"/>
      <c r="D97" s="18"/>
      <c r="E97" s="18"/>
      <c r="F97" s="18"/>
      <c r="G97" s="18"/>
      <c r="H97" s="18"/>
      <c r="I97" s="18"/>
      <c r="J97" s="18"/>
      <c r="K97" s="18"/>
      <c r="L97" s="18"/>
      <c r="M97" s="18"/>
      <c r="N97" s="18"/>
      <c r="O97" s="18"/>
      <c r="P97" s="18"/>
      <c r="Q97" s="18"/>
      <c r="R97" s="18"/>
      <c r="S97" s="18"/>
    </row>
    <row r="98" spans="1:19" ht="12.75">
      <c r="A98" s="18"/>
      <c r="B98" s="18"/>
      <c r="C98" s="18"/>
      <c r="D98" s="18"/>
      <c r="E98" s="18"/>
      <c r="F98" s="18"/>
      <c r="G98" s="18"/>
      <c r="H98" s="18"/>
      <c r="I98" s="18"/>
      <c r="J98" s="18"/>
      <c r="K98" s="18"/>
      <c r="L98" s="18"/>
      <c r="M98" s="18"/>
      <c r="N98" s="18"/>
      <c r="O98" s="18"/>
      <c r="P98" s="18"/>
      <c r="Q98" s="18"/>
      <c r="R98" s="18"/>
      <c r="S98" s="18"/>
    </row>
    <row r="99" spans="1:19" ht="12.75">
      <c r="A99" s="18"/>
      <c r="B99" s="18"/>
      <c r="C99" s="18"/>
      <c r="D99" s="18"/>
      <c r="E99" s="18"/>
      <c r="F99" s="18"/>
      <c r="G99" s="18"/>
      <c r="H99" s="18"/>
      <c r="I99" s="18"/>
      <c r="J99" s="18"/>
      <c r="K99" s="18"/>
      <c r="L99" s="18"/>
      <c r="M99" s="18"/>
      <c r="N99" s="18"/>
      <c r="O99" s="18"/>
      <c r="P99" s="18"/>
      <c r="Q99" s="18"/>
      <c r="R99" s="18"/>
      <c r="S99" s="18"/>
    </row>
    <row r="100" spans="1:19" ht="12.75">
      <c r="A100" s="18"/>
      <c r="B100" s="18"/>
      <c r="C100" s="18"/>
      <c r="D100" s="18"/>
      <c r="E100" s="18"/>
      <c r="F100" s="18"/>
      <c r="G100" s="18"/>
      <c r="H100" s="18"/>
      <c r="I100" s="18"/>
      <c r="J100" s="18"/>
      <c r="K100" s="18"/>
      <c r="L100" s="18"/>
      <c r="M100" s="18"/>
      <c r="N100" s="18"/>
      <c r="O100" s="18"/>
      <c r="P100" s="18"/>
      <c r="Q100" s="18"/>
      <c r="R100" s="18"/>
      <c r="S100" s="18"/>
    </row>
    <row r="101" spans="1:19" ht="12.75">
      <c r="A101" s="18"/>
      <c r="B101" s="18"/>
      <c r="C101" s="18"/>
      <c r="D101" s="18"/>
      <c r="E101" s="18"/>
      <c r="F101" s="18"/>
      <c r="G101" s="18"/>
      <c r="H101" s="18"/>
      <c r="I101" s="18"/>
      <c r="J101" s="18"/>
      <c r="K101" s="18"/>
      <c r="L101" s="18"/>
      <c r="M101" s="18"/>
      <c r="N101" s="18"/>
      <c r="O101" s="18"/>
      <c r="P101" s="18"/>
      <c r="Q101" s="18"/>
      <c r="R101" s="18"/>
      <c r="S101" s="18"/>
    </row>
    <row r="102" spans="1:19" ht="12.75">
      <c r="A102" s="18"/>
      <c r="B102" s="18"/>
      <c r="C102" s="18"/>
      <c r="D102" s="18"/>
      <c r="E102" s="18"/>
      <c r="F102" s="18"/>
      <c r="G102" s="18"/>
      <c r="H102" s="18"/>
      <c r="I102" s="18"/>
      <c r="J102" s="18"/>
      <c r="K102" s="18"/>
      <c r="L102" s="18"/>
      <c r="M102" s="18"/>
      <c r="N102" s="18"/>
      <c r="O102" s="18"/>
      <c r="P102" s="18"/>
      <c r="Q102" s="18"/>
      <c r="R102" s="18"/>
      <c r="S102" s="18"/>
    </row>
    <row r="103" spans="1:19" ht="12.75">
      <c r="A103" s="18"/>
      <c r="B103" s="18"/>
      <c r="C103" s="18"/>
      <c r="D103" s="18"/>
      <c r="E103" s="18"/>
      <c r="F103" s="18"/>
      <c r="G103" s="18"/>
      <c r="H103" s="18"/>
      <c r="I103" s="18"/>
      <c r="J103" s="18"/>
      <c r="K103" s="18"/>
      <c r="L103" s="18"/>
      <c r="M103" s="18"/>
      <c r="N103" s="18"/>
      <c r="O103" s="18"/>
      <c r="P103" s="18"/>
      <c r="Q103" s="18"/>
      <c r="R103" s="18"/>
      <c r="S103" s="18"/>
    </row>
    <row r="104" spans="1:19" ht="12.75">
      <c r="A104" s="18"/>
      <c r="B104" s="18"/>
      <c r="C104" s="18"/>
      <c r="D104" s="18"/>
      <c r="E104" s="18"/>
      <c r="F104" s="18"/>
      <c r="G104" s="18"/>
      <c r="H104" s="18"/>
      <c r="I104" s="18"/>
      <c r="J104" s="18"/>
      <c r="K104" s="18"/>
      <c r="L104" s="18"/>
      <c r="M104" s="18"/>
      <c r="N104" s="18"/>
      <c r="O104" s="18"/>
      <c r="P104" s="18"/>
      <c r="Q104" s="18"/>
      <c r="R104" s="18"/>
      <c r="S104" s="18"/>
    </row>
    <row r="105" spans="1:19" ht="12.75">
      <c r="A105" s="18"/>
      <c r="B105" s="18"/>
      <c r="C105" s="18"/>
      <c r="D105" s="18"/>
      <c r="E105" s="18"/>
      <c r="F105" s="18"/>
      <c r="G105" s="18"/>
      <c r="H105" s="18"/>
      <c r="I105" s="18"/>
      <c r="J105" s="18"/>
      <c r="K105" s="18"/>
      <c r="L105" s="18"/>
      <c r="M105" s="18"/>
      <c r="N105" s="18"/>
      <c r="O105" s="18"/>
      <c r="P105" s="18"/>
      <c r="Q105" s="18"/>
      <c r="R105" s="18"/>
      <c r="S105" s="18"/>
    </row>
    <row r="106" spans="1:19" ht="12.75">
      <c r="A106" s="18"/>
      <c r="B106" s="18"/>
      <c r="C106" s="18"/>
      <c r="D106" s="18"/>
      <c r="E106" s="18"/>
      <c r="F106" s="18"/>
      <c r="G106" s="18"/>
      <c r="H106" s="18"/>
      <c r="I106" s="18"/>
      <c r="J106" s="18"/>
      <c r="K106" s="18"/>
      <c r="L106" s="18"/>
      <c r="M106" s="18"/>
      <c r="N106" s="18"/>
      <c r="O106" s="18"/>
      <c r="P106" s="18"/>
      <c r="Q106" s="18"/>
      <c r="R106" s="18"/>
      <c r="S106" s="18"/>
    </row>
    <row r="107" spans="1:19" ht="12.75">
      <c r="A107" s="18"/>
      <c r="B107" s="18"/>
      <c r="C107" s="18"/>
      <c r="D107" s="18"/>
      <c r="E107" s="18"/>
      <c r="F107" s="18"/>
      <c r="G107" s="18"/>
      <c r="H107" s="18"/>
      <c r="I107" s="18"/>
      <c r="J107" s="18"/>
      <c r="K107" s="18"/>
      <c r="L107" s="18"/>
      <c r="M107" s="18"/>
      <c r="N107" s="18"/>
      <c r="O107" s="18"/>
      <c r="P107" s="18"/>
      <c r="Q107" s="18"/>
      <c r="R107" s="18"/>
      <c r="S107" s="18"/>
    </row>
    <row r="108" spans="1:19" ht="12.75">
      <c r="A108" s="18"/>
      <c r="B108" s="18"/>
      <c r="C108" s="18"/>
      <c r="D108" s="18"/>
      <c r="E108" s="18"/>
      <c r="F108" s="18"/>
      <c r="G108" s="18"/>
      <c r="H108" s="18"/>
      <c r="I108" s="18"/>
      <c r="J108" s="18"/>
      <c r="K108" s="18"/>
      <c r="L108" s="18"/>
      <c r="M108" s="18"/>
      <c r="N108" s="18"/>
      <c r="O108" s="18"/>
      <c r="P108" s="18"/>
      <c r="Q108" s="18"/>
      <c r="R108" s="18"/>
      <c r="S108" s="18"/>
    </row>
    <row r="109" spans="1:19" ht="12.75">
      <c r="A109" s="18"/>
      <c r="B109" s="18"/>
      <c r="C109" s="18"/>
      <c r="D109" s="18"/>
      <c r="E109" s="18"/>
      <c r="F109" s="18"/>
      <c r="G109" s="18"/>
      <c r="H109" s="18"/>
      <c r="I109" s="18"/>
      <c r="J109" s="18"/>
      <c r="K109" s="18"/>
      <c r="L109" s="18"/>
      <c r="M109" s="18"/>
      <c r="N109" s="18"/>
      <c r="O109" s="18"/>
      <c r="P109" s="18"/>
      <c r="Q109" s="18"/>
      <c r="R109" s="18"/>
      <c r="S109" s="18"/>
    </row>
    <row r="110" spans="1:19" ht="12.75">
      <c r="A110" s="18"/>
      <c r="B110" s="18"/>
      <c r="C110" s="18"/>
      <c r="D110" s="18"/>
      <c r="E110" s="18"/>
      <c r="F110" s="18"/>
      <c r="G110" s="18"/>
      <c r="H110" s="18"/>
      <c r="I110" s="18"/>
      <c r="J110" s="18"/>
      <c r="K110" s="18"/>
      <c r="L110" s="18"/>
      <c r="M110" s="18"/>
      <c r="N110" s="18"/>
      <c r="O110" s="18"/>
      <c r="P110" s="18"/>
      <c r="Q110" s="18"/>
      <c r="R110" s="18"/>
      <c r="S110" s="18"/>
    </row>
    <row r="111" spans="1:19" ht="12.75">
      <c r="A111" s="18"/>
      <c r="B111" s="18"/>
      <c r="C111" s="18"/>
      <c r="D111" s="18"/>
      <c r="E111" s="18"/>
      <c r="F111" s="18"/>
      <c r="G111" s="18"/>
      <c r="H111" s="18"/>
      <c r="I111" s="18"/>
      <c r="J111" s="18"/>
      <c r="K111" s="18"/>
      <c r="L111" s="18"/>
      <c r="M111" s="18"/>
      <c r="N111" s="18"/>
      <c r="O111" s="18"/>
      <c r="P111" s="18"/>
      <c r="Q111" s="18"/>
      <c r="R111" s="18"/>
      <c r="S111" s="18"/>
    </row>
    <row r="112" spans="1:19" ht="12.75">
      <c r="A112" s="18"/>
      <c r="B112" s="18"/>
      <c r="C112" s="18"/>
      <c r="D112" s="18"/>
      <c r="E112" s="18"/>
      <c r="F112" s="18"/>
      <c r="G112" s="18"/>
      <c r="H112" s="18"/>
      <c r="I112" s="18"/>
      <c r="J112" s="18"/>
      <c r="K112" s="18"/>
      <c r="L112" s="18"/>
      <c r="M112" s="18"/>
      <c r="N112" s="18"/>
      <c r="O112" s="18"/>
      <c r="P112" s="18"/>
      <c r="Q112" s="18"/>
      <c r="R112" s="18"/>
      <c r="S112" s="18"/>
    </row>
    <row r="113" spans="1:19" ht="12.75">
      <c r="A113" s="18"/>
      <c r="B113" s="18"/>
      <c r="C113" s="18"/>
      <c r="D113" s="18"/>
      <c r="E113" s="18"/>
      <c r="F113" s="18"/>
      <c r="G113" s="18"/>
      <c r="H113" s="18"/>
      <c r="I113" s="18"/>
      <c r="J113" s="18"/>
      <c r="K113" s="18"/>
      <c r="L113" s="18"/>
      <c r="M113" s="18"/>
      <c r="N113" s="18"/>
      <c r="O113" s="18"/>
      <c r="P113" s="18"/>
      <c r="Q113" s="18"/>
      <c r="R113" s="18"/>
      <c r="S113" s="18"/>
    </row>
    <row r="114" spans="1:19" ht="12.75">
      <c r="A114" s="18"/>
      <c r="B114" s="18"/>
      <c r="C114" s="18"/>
      <c r="D114" s="18"/>
      <c r="E114" s="18"/>
      <c r="F114" s="18"/>
      <c r="G114" s="18"/>
      <c r="H114" s="18"/>
      <c r="I114" s="18"/>
      <c r="J114" s="18"/>
      <c r="K114" s="18"/>
      <c r="L114" s="18"/>
      <c r="M114" s="18"/>
      <c r="N114" s="18"/>
      <c r="O114" s="18"/>
      <c r="P114" s="18"/>
      <c r="Q114" s="18"/>
      <c r="R114" s="18"/>
      <c r="S114" s="18"/>
    </row>
    <row r="115" spans="1:19" ht="12.75">
      <c r="A115" s="18"/>
      <c r="B115" s="18"/>
      <c r="C115" s="18"/>
      <c r="D115" s="18"/>
      <c r="E115" s="18"/>
      <c r="F115" s="18"/>
      <c r="G115" s="18"/>
      <c r="H115" s="18"/>
      <c r="I115" s="18"/>
      <c r="J115" s="18"/>
      <c r="K115" s="18"/>
      <c r="L115" s="18"/>
      <c r="M115" s="18"/>
      <c r="N115" s="18"/>
      <c r="O115" s="18"/>
      <c r="P115" s="18"/>
      <c r="Q115" s="18"/>
      <c r="R115" s="18"/>
      <c r="S115" s="18"/>
    </row>
    <row r="116" spans="1:19" ht="12.75">
      <c r="A116" s="18"/>
      <c r="B116" s="18"/>
      <c r="C116" s="18"/>
      <c r="D116" s="18"/>
      <c r="E116" s="18"/>
      <c r="F116" s="18"/>
      <c r="G116" s="18"/>
      <c r="H116" s="18"/>
      <c r="I116" s="18"/>
      <c r="J116" s="18"/>
      <c r="K116" s="18"/>
      <c r="L116" s="18"/>
      <c r="M116" s="18"/>
      <c r="N116" s="18"/>
      <c r="O116" s="18"/>
      <c r="P116" s="18"/>
      <c r="Q116" s="18"/>
      <c r="R116" s="18"/>
      <c r="S116" s="18"/>
    </row>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sheetData>
  <sheetProtection/>
  <mergeCells count="2">
    <mergeCell ref="A1:B2"/>
    <mergeCell ref="E4:Z4"/>
  </mergeCells>
  <hyperlinks>
    <hyperlink ref="A78" r:id="rId1" display="Time series dataset"/>
  </hyperlinks>
  <printOptions/>
  <pageMargins left="0.7" right="0.7" top="0.75" bottom="0.75" header="0.3" footer="0.3"/>
  <pageSetup fitToHeight="1" fitToWidth="1" horizontalDpi="600" verticalDpi="600" orientation="landscape" paperSize="8" scale="54" r:id="rId3"/>
  <colBreaks count="1" manualBreakCount="1">
    <brk id="27" max="80" man="1"/>
  </colBreaks>
  <drawing r:id="rId2"/>
</worksheet>
</file>

<file path=xl/worksheets/sheet22.xml><?xml version="1.0" encoding="utf-8"?>
<worksheet xmlns="http://schemas.openxmlformats.org/spreadsheetml/2006/main" xmlns:r="http://schemas.openxmlformats.org/officeDocument/2006/relationships">
  <sheetPr>
    <tabColor theme="3" tint="0.39998000860214233"/>
    <pageSetUpPr fitToPage="1"/>
  </sheetPr>
  <dimension ref="A1:AW116"/>
  <sheetViews>
    <sheetView view="pageBreakPreview" zoomScale="60" zoomScaleNormal="60" zoomScalePageLayoutView="0" workbookViewId="0" topLeftCell="A10">
      <selection activeCell="A1" sqref="A1:B2"/>
    </sheetView>
  </sheetViews>
  <sheetFormatPr defaultColWidth="9.28125" defaultRowHeight="12.75"/>
  <cols>
    <col min="1" max="1" width="6.00390625" style="8" customWidth="1"/>
    <col min="2" max="2" width="14.7109375" style="8" customWidth="1"/>
    <col min="3" max="3" width="3.28125" style="8" customWidth="1"/>
    <col min="4" max="4" width="11.28125" style="8" customWidth="1"/>
    <col min="5" max="6" width="15.28125" style="8" customWidth="1"/>
    <col min="7" max="7" width="11.421875" style="8" customWidth="1"/>
    <col min="8" max="8" width="14.00390625" style="8" customWidth="1"/>
    <col min="9" max="10" width="11.421875" style="8" customWidth="1"/>
    <col min="11" max="12" width="14.140625" style="8" customWidth="1"/>
    <col min="13" max="13" width="16.28125" style="8" customWidth="1"/>
    <col min="14" max="14" width="12.7109375" style="8" customWidth="1"/>
    <col min="15" max="15" width="15.7109375" style="8" customWidth="1"/>
    <col min="16" max="16" width="14.57421875" style="8" customWidth="1"/>
    <col min="17" max="17" width="13.8515625" style="8" customWidth="1"/>
    <col min="18" max="18" width="12.28125" style="8" customWidth="1"/>
    <col min="19" max="19" width="14.00390625" style="8" customWidth="1"/>
    <col min="20" max="20" width="14.00390625" style="18" customWidth="1"/>
    <col min="21" max="21" width="12.8515625" style="18" customWidth="1"/>
    <col min="22" max="22" width="10.7109375" style="18" customWidth="1"/>
    <col min="23" max="23" width="14.8515625" style="18" customWidth="1"/>
    <col min="24" max="24" width="14.00390625" style="18" customWidth="1"/>
    <col min="25" max="25" width="11.7109375" style="18" customWidth="1"/>
    <col min="26" max="26" width="20.28125" style="18" customWidth="1"/>
    <col min="27" max="27" width="10.140625" style="18" bestFit="1" customWidth="1"/>
    <col min="28" max="28" width="10.28125" style="18" bestFit="1" customWidth="1"/>
    <col min="29" max="29" width="13.140625" style="18" bestFit="1" customWidth="1"/>
    <col min="30" max="49" width="9.28125" style="18" customWidth="1"/>
    <col min="50" max="16384" width="9.28125" style="8" customWidth="1"/>
  </cols>
  <sheetData>
    <row r="1" spans="1:49" ht="22.5" customHeight="1">
      <c r="A1" s="139" t="s">
        <v>356</v>
      </c>
      <c r="B1" s="140"/>
      <c r="C1" s="26" t="s">
        <v>350</v>
      </c>
      <c r="D1" s="21"/>
      <c r="E1" s="26"/>
      <c r="F1" s="26"/>
      <c r="G1" s="26"/>
      <c r="H1" s="26"/>
      <c r="I1" s="26"/>
      <c r="J1" s="26"/>
      <c r="K1" s="26"/>
      <c r="L1" s="26"/>
      <c r="T1" s="8"/>
      <c r="U1" s="86"/>
      <c r="V1" s="86"/>
      <c r="W1" s="61"/>
      <c r="X1" s="86"/>
      <c r="Y1" s="86"/>
      <c r="Z1" s="86"/>
      <c r="AA1" s="86"/>
      <c r="AU1" s="8"/>
      <c r="AV1" s="8"/>
      <c r="AW1" s="8"/>
    </row>
    <row r="2" spans="1:49" ht="17.25">
      <c r="A2" s="140"/>
      <c r="B2" s="140"/>
      <c r="C2" s="26" t="s">
        <v>366</v>
      </c>
      <c r="D2" s="21"/>
      <c r="E2" s="26"/>
      <c r="F2" s="26"/>
      <c r="G2" s="26"/>
      <c r="H2" s="26"/>
      <c r="I2" s="26"/>
      <c r="J2" s="26"/>
      <c r="K2" s="26"/>
      <c r="L2" s="26"/>
      <c r="P2" s="111" t="s">
        <v>369</v>
      </c>
      <c r="Q2" s="27"/>
      <c r="T2" s="8"/>
      <c r="U2" s="86"/>
      <c r="V2" s="86"/>
      <c r="W2" s="112" t="str">
        <f>'REV 1'!W2</f>
        <v>Periods open for revision:   Jul 2020 - Aug 2020</v>
      </c>
      <c r="X2" s="86"/>
      <c r="Y2" s="86"/>
      <c r="Z2" s="86"/>
      <c r="AA2" s="86"/>
      <c r="AU2" s="8"/>
      <c r="AV2" s="8"/>
      <c r="AW2" s="8"/>
    </row>
    <row r="3" spans="1:49" ht="6.75" customHeight="1" thickBot="1">
      <c r="A3" s="10"/>
      <c r="B3" s="10"/>
      <c r="C3" s="10"/>
      <c r="D3" s="10"/>
      <c r="E3" s="10"/>
      <c r="F3" s="10"/>
      <c r="G3" s="10"/>
      <c r="H3" s="10"/>
      <c r="I3" s="10"/>
      <c r="J3" s="10"/>
      <c r="K3" s="10"/>
      <c r="L3" s="10"/>
      <c r="M3" s="10"/>
      <c r="N3" s="10"/>
      <c r="O3" s="10"/>
      <c r="P3" s="10"/>
      <c r="Q3" s="10"/>
      <c r="R3" s="10"/>
      <c r="S3" s="10"/>
      <c r="T3" s="10"/>
      <c r="U3" s="98"/>
      <c r="V3" s="98"/>
      <c r="W3" s="98"/>
      <c r="X3" s="98"/>
      <c r="Y3" s="98"/>
      <c r="Z3" s="98"/>
      <c r="AA3" s="86"/>
      <c r="AU3" s="8"/>
      <c r="AV3" s="8"/>
      <c r="AW3" s="8"/>
    </row>
    <row r="4" spans="3:49" ht="18" customHeight="1">
      <c r="C4" s="11"/>
      <c r="D4" s="93"/>
      <c r="E4" s="135" t="s">
        <v>26</v>
      </c>
      <c r="F4" s="135"/>
      <c r="G4" s="136"/>
      <c r="H4" s="136"/>
      <c r="I4" s="136"/>
      <c r="J4" s="136"/>
      <c r="K4" s="136"/>
      <c r="L4" s="136"/>
      <c r="M4" s="136"/>
      <c r="N4" s="136"/>
      <c r="O4" s="136"/>
      <c r="P4" s="136"/>
      <c r="Q4" s="136"/>
      <c r="R4" s="136"/>
      <c r="S4" s="136"/>
      <c r="T4" s="136"/>
      <c r="U4" s="136"/>
      <c r="V4" s="136"/>
      <c r="W4" s="136"/>
      <c r="X4" s="136"/>
      <c r="Y4" s="136"/>
      <c r="Z4" s="136"/>
      <c r="AA4" s="86"/>
      <c r="AU4" s="8"/>
      <c r="AV4" s="8"/>
      <c r="AW4" s="8"/>
    </row>
    <row r="5" spans="3:49" ht="12.75">
      <c r="C5" s="12"/>
      <c r="D5" s="77"/>
      <c r="E5" s="82"/>
      <c r="F5" s="71"/>
      <c r="G5" s="77"/>
      <c r="H5" s="77"/>
      <c r="I5" s="77"/>
      <c r="J5" s="77"/>
      <c r="K5" s="77"/>
      <c r="L5" s="12"/>
      <c r="M5" s="77" t="s">
        <v>150</v>
      </c>
      <c r="N5" s="82"/>
      <c r="O5" s="27"/>
      <c r="P5" s="27"/>
      <c r="Q5" s="27"/>
      <c r="R5" s="77"/>
      <c r="S5" s="27"/>
      <c r="T5" s="27"/>
      <c r="U5" s="27"/>
      <c r="V5" s="82"/>
      <c r="W5" s="105"/>
      <c r="X5" s="27"/>
      <c r="Y5" s="82"/>
      <c r="Z5" s="77" t="s">
        <v>178</v>
      </c>
      <c r="AA5" s="86"/>
      <c r="AU5" s="8"/>
      <c r="AV5" s="8"/>
      <c r="AW5" s="8"/>
    </row>
    <row r="6" spans="3:49" ht="14.25">
      <c r="C6" s="12"/>
      <c r="D6" s="73" t="s">
        <v>94</v>
      </c>
      <c r="E6" s="82"/>
      <c r="F6" s="36"/>
      <c r="G6" s="77"/>
      <c r="H6" s="82"/>
      <c r="I6" s="83"/>
      <c r="J6" s="77" t="s">
        <v>66</v>
      </c>
      <c r="K6" s="27"/>
      <c r="L6" s="12"/>
      <c r="M6" s="77" t="s">
        <v>151</v>
      </c>
      <c r="N6" s="27"/>
      <c r="O6" s="37" t="s">
        <v>155</v>
      </c>
      <c r="P6" s="27"/>
      <c r="Q6" s="73"/>
      <c r="R6" s="77"/>
      <c r="S6" s="77" t="s">
        <v>164</v>
      </c>
      <c r="T6" s="37" t="s">
        <v>166</v>
      </c>
      <c r="U6" s="37" t="s">
        <v>168</v>
      </c>
      <c r="V6" s="82"/>
      <c r="W6" s="105"/>
      <c r="X6" s="73"/>
      <c r="Y6" s="82"/>
      <c r="Z6" s="37" t="s">
        <v>179</v>
      </c>
      <c r="AA6" s="86"/>
      <c r="AT6" s="8"/>
      <c r="AU6" s="8"/>
      <c r="AV6" s="8"/>
      <c r="AW6" s="8"/>
    </row>
    <row r="7" spans="1:49" ht="16.5">
      <c r="A7" s="21"/>
      <c r="B7" s="21"/>
      <c r="C7" s="36"/>
      <c r="D7" s="37" t="s">
        <v>300</v>
      </c>
      <c r="E7" s="37" t="s">
        <v>61</v>
      </c>
      <c r="F7" s="39" t="s">
        <v>73</v>
      </c>
      <c r="G7" s="77"/>
      <c r="H7" s="27"/>
      <c r="I7" s="77" t="s">
        <v>67</v>
      </c>
      <c r="J7" s="77" t="s">
        <v>68</v>
      </c>
      <c r="K7" s="27"/>
      <c r="L7" s="28" t="s">
        <v>39</v>
      </c>
      <c r="M7" s="77" t="s">
        <v>152</v>
      </c>
      <c r="N7" s="73"/>
      <c r="O7" s="77" t="s">
        <v>156</v>
      </c>
      <c r="P7" s="37" t="s">
        <v>157</v>
      </c>
      <c r="Q7" s="77" t="s">
        <v>160</v>
      </c>
      <c r="R7" s="73"/>
      <c r="S7" s="37" t="s">
        <v>165</v>
      </c>
      <c r="T7" s="77" t="s">
        <v>13</v>
      </c>
      <c r="U7" s="77" t="s">
        <v>170</v>
      </c>
      <c r="V7" s="73"/>
      <c r="W7" s="77" t="s">
        <v>171</v>
      </c>
      <c r="X7" s="77" t="s">
        <v>174</v>
      </c>
      <c r="Y7" s="77" t="s">
        <v>177</v>
      </c>
      <c r="Z7" s="37" t="s">
        <v>180</v>
      </c>
      <c r="AA7" s="86"/>
      <c r="AT7" s="8"/>
      <c r="AU7" s="8"/>
      <c r="AV7" s="8"/>
      <c r="AW7" s="8"/>
    </row>
    <row r="8" spans="1:49" ht="14.25">
      <c r="A8" s="21"/>
      <c r="B8" s="21"/>
      <c r="C8" s="21"/>
      <c r="D8" s="37" t="s">
        <v>343</v>
      </c>
      <c r="E8" s="37" t="s">
        <v>62</v>
      </c>
      <c r="F8" s="39" t="s">
        <v>85</v>
      </c>
      <c r="G8" s="77" t="s">
        <v>69</v>
      </c>
      <c r="H8" s="37"/>
      <c r="I8" s="37" t="s">
        <v>71</v>
      </c>
      <c r="J8" s="77" t="s">
        <v>72</v>
      </c>
      <c r="K8" s="37"/>
      <c r="L8" s="39" t="s">
        <v>3</v>
      </c>
      <c r="M8" s="37" t="s">
        <v>5</v>
      </c>
      <c r="N8" s="73" t="s">
        <v>154</v>
      </c>
      <c r="O8" s="77" t="s">
        <v>3</v>
      </c>
      <c r="P8" s="37" t="s">
        <v>158</v>
      </c>
      <c r="Q8" s="77" t="s">
        <v>161</v>
      </c>
      <c r="R8" s="77" t="s">
        <v>162</v>
      </c>
      <c r="S8" s="77" t="s">
        <v>163</v>
      </c>
      <c r="T8" s="77" t="s">
        <v>167</v>
      </c>
      <c r="U8" s="77" t="s">
        <v>158</v>
      </c>
      <c r="V8" s="37"/>
      <c r="W8" s="77" t="s">
        <v>172</v>
      </c>
      <c r="X8" s="77" t="s">
        <v>175</v>
      </c>
      <c r="Y8" s="77" t="s">
        <v>167</v>
      </c>
      <c r="Z8" s="37" t="s">
        <v>181</v>
      </c>
      <c r="AA8" s="86"/>
      <c r="AT8" s="8"/>
      <c r="AU8" s="8"/>
      <c r="AV8" s="8"/>
      <c r="AW8" s="8"/>
    </row>
    <row r="9" spans="1:49" ht="14.25">
      <c r="A9" s="62"/>
      <c r="B9" s="62"/>
      <c r="C9" s="62"/>
      <c r="D9" s="70" t="s">
        <v>93</v>
      </c>
      <c r="E9" s="70" t="s">
        <v>63</v>
      </c>
      <c r="F9" s="40" t="s">
        <v>4</v>
      </c>
      <c r="G9" s="70" t="s">
        <v>74</v>
      </c>
      <c r="H9" s="70" t="s">
        <v>183</v>
      </c>
      <c r="I9" s="70" t="s">
        <v>76</v>
      </c>
      <c r="J9" s="70" t="s">
        <v>77</v>
      </c>
      <c r="K9" s="122" t="s">
        <v>365</v>
      </c>
      <c r="L9" s="40" t="s">
        <v>4</v>
      </c>
      <c r="M9" s="70" t="s">
        <v>12</v>
      </c>
      <c r="N9" s="77" t="s">
        <v>153</v>
      </c>
      <c r="O9" s="37" t="s">
        <v>14</v>
      </c>
      <c r="P9" s="37" t="s">
        <v>159</v>
      </c>
      <c r="Q9" s="70" t="s">
        <v>14</v>
      </c>
      <c r="R9" s="77" t="s">
        <v>14</v>
      </c>
      <c r="S9" s="77" t="s">
        <v>14</v>
      </c>
      <c r="T9" s="37" t="s">
        <v>14</v>
      </c>
      <c r="U9" s="37" t="s">
        <v>169</v>
      </c>
      <c r="V9" s="70" t="s">
        <v>22</v>
      </c>
      <c r="W9" s="77" t="s">
        <v>173</v>
      </c>
      <c r="X9" s="37" t="s">
        <v>176</v>
      </c>
      <c r="Y9" s="77" t="s">
        <v>14</v>
      </c>
      <c r="Z9" s="37" t="s">
        <v>182</v>
      </c>
      <c r="AA9" s="86"/>
      <c r="AT9" s="8"/>
      <c r="AU9" s="8"/>
      <c r="AV9" s="8"/>
      <c r="AW9" s="8"/>
    </row>
    <row r="10" spans="1:49" ht="15.75" customHeight="1">
      <c r="A10" s="63" t="s">
        <v>38</v>
      </c>
      <c r="B10" s="63"/>
      <c r="C10" s="63"/>
      <c r="D10" s="75" t="s">
        <v>91</v>
      </c>
      <c r="E10" s="37" t="s">
        <v>65</v>
      </c>
      <c r="F10" s="37" t="s">
        <v>83</v>
      </c>
      <c r="G10" s="76" t="s">
        <v>78</v>
      </c>
      <c r="H10" s="77" t="s">
        <v>79</v>
      </c>
      <c r="I10" s="77" t="s">
        <v>80</v>
      </c>
      <c r="J10" s="77" t="s">
        <v>81</v>
      </c>
      <c r="K10" s="76" t="s">
        <v>82</v>
      </c>
      <c r="L10" s="43" t="s">
        <v>37</v>
      </c>
      <c r="M10" s="75" t="s">
        <v>133</v>
      </c>
      <c r="N10" s="75" t="s">
        <v>134</v>
      </c>
      <c r="O10" s="75" t="s">
        <v>135</v>
      </c>
      <c r="P10" s="75" t="s">
        <v>136</v>
      </c>
      <c r="Q10" s="75" t="s">
        <v>138</v>
      </c>
      <c r="R10" s="75" t="s">
        <v>139</v>
      </c>
      <c r="S10" s="75" t="s">
        <v>140</v>
      </c>
      <c r="T10" s="75" t="s">
        <v>141</v>
      </c>
      <c r="U10" s="75" t="s">
        <v>142</v>
      </c>
      <c r="V10" s="75" t="s">
        <v>143</v>
      </c>
      <c r="W10" s="75" t="s">
        <v>144</v>
      </c>
      <c r="X10" s="75" t="s">
        <v>145</v>
      </c>
      <c r="Y10" s="75" t="s">
        <v>146</v>
      </c>
      <c r="Z10" s="75" t="s">
        <v>147</v>
      </c>
      <c r="AA10" s="86"/>
      <c r="AT10" s="8"/>
      <c r="AU10" s="8"/>
      <c r="AV10" s="8"/>
      <c r="AW10" s="8"/>
    </row>
    <row r="11" spans="1:49" ht="15.75" customHeight="1">
      <c r="A11" s="64" t="s">
        <v>368</v>
      </c>
      <c r="B11" s="65"/>
      <c r="C11" s="66"/>
      <c r="D11" s="127">
        <v>1000</v>
      </c>
      <c r="E11" s="79">
        <v>6</v>
      </c>
      <c r="F11" s="127">
        <v>139</v>
      </c>
      <c r="G11" s="127">
        <v>11</v>
      </c>
      <c r="H11" s="127">
        <v>101</v>
      </c>
      <c r="I11" s="127">
        <v>14</v>
      </c>
      <c r="J11" s="127">
        <v>13</v>
      </c>
      <c r="K11" s="127">
        <v>64</v>
      </c>
      <c r="L11" s="127">
        <v>790</v>
      </c>
      <c r="M11" s="127">
        <v>104</v>
      </c>
      <c r="N11" s="127">
        <v>40</v>
      </c>
      <c r="O11" s="127">
        <v>29</v>
      </c>
      <c r="P11" s="127">
        <v>66</v>
      </c>
      <c r="Q11" s="127">
        <v>68</v>
      </c>
      <c r="R11" s="127">
        <v>135</v>
      </c>
      <c r="S11" s="127">
        <v>77</v>
      </c>
      <c r="T11" s="127">
        <v>53</v>
      </c>
      <c r="U11" s="127">
        <v>49</v>
      </c>
      <c r="V11" s="127">
        <v>57</v>
      </c>
      <c r="W11" s="127">
        <v>75</v>
      </c>
      <c r="X11" s="127">
        <v>16</v>
      </c>
      <c r="Y11" s="127">
        <v>18</v>
      </c>
      <c r="Z11" s="127">
        <v>3</v>
      </c>
      <c r="AA11" s="46"/>
      <c r="AB11" s="46"/>
      <c r="AC11" s="46"/>
      <c r="AT11" s="8"/>
      <c r="AU11" s="8"/>
      <c r="AV11" s="8"/>
      <c r="AW11" s="8"/>
    </row>
    <row r="12" spans="1:49" ht="15" customHeight="1">
      <c r="A12" s="25"/>
      <c r="B12" s="25"/>
      <c r="C12" s="25"/>
      <c r="D12" s="39"/>
      <c r="E12" s="21"/>
      <c r="F12" s="21"/>
      <c r="G12" s="39"/>
      <c r="H12" s="39"/>
      <c r="I12" s="39"/>
      <c r="J12" s="39"/>
      <c r="K12" s="39"/>
      <c r="L12" s="39"/>
      <c r="M12" s="39"/>
      <c r="N12" s="39"/>
      <c r="O12" s="39"/>
      <c r="P12" s="39"/>
      <c r="Q12" s="39"/>
      <c r="R12" s="39"/>
      <c r="S12" s="39"/>
      <c r="T12" s="39"/>
      <c r="U12" s="39"/>
      <c r="V12" s="39"/>
      <c r="W12" s="39"/>
      <c r="X12" s="39"/>
      <c r="Y12" s="39"/>
      <c r="Z12" s="39"/>
      <c r="AA12" s="86"/>
      <c r="AT12" s="8"/>
      <c r="AU12" s="8"/>
      <c r="AV12" s="8"/>
      <c r="AW12" s="8"/>
    </row>
    <row r="13" spans="1:49" ht="17.25">
      <c r="A13" s="26" t="s">
        <v>373</v>
      </c>
      <c r="B13" s="25"/>
      <c r="C13" s="25"/>
      <c r="D13" s="41"/>
      <c r="E13" s="41"/>
      <c r="F13" s="41"/>
      <c r="G13" s="41"/>
      <c r="H13" s="41"/>
      <c r="I13" s="41"/>
      <c r="J13" s="41"/>
      <c r="K13" s="41"/>
      <c r="L13" s="41"/>
      <c r="M13" s="41"/>
      <c r="N13" s="41"/>
      <c r="O13" s="41"/>
      <c r="P13" s="41"/>
      <c r="Q13" s="41"/>
      <c r="R13" s="41"/>
      <c r="S13" s="41"/>
      <c r="T13" s="41"/>
      <c r="U13" s="41"/>
      <c r="V13" s="41"/>
      <c r="W13" s="41"/>
      <c r="X13" s="41"/>
      <c r="Y13" s="41"/>
      <c r="Z13" s="41"/>
      <c r="AA13" s="86"/>
      <c r="AT13" s="8"/>
      <c r="AU13" s="8"/>
      <c r="AV13" s="8"/>
      <c r="AW13" s="8"/>
    </row>
    <row r="14" spans="1:49" ht="15">
      <c r="A14" s="31"/>
      <c r="B14" s="25"/>
      <c r="C14" s="25"/>
      <c r="D14" s="41"/>
      <c r="E14" s="41"/>
      <c r="F14" s="41"/>
      <c r="G14" s="41"/>
      <c r="H14" s="41"/>
      <c r="I14" s="41"/>
      <c r="J14" s="41"/>
      <c r="K14" s="41"/>
      <c r="L14" s="41"/>
      <c r="M14" s="41"/>
      <c r="N14" s="41"/>
      <c r="O14" s="41"/>
      <c r="P14" s="41"/>
      <c r="Q14" s="41"/>
      <c r="R14" s="41"/>
      <c r="S14" s="41"/>
      <c r="T14" s="41"/>
      <c r="U14" s="41"/>
      <c r="V14" s="41"/>
      <c r="W14" s="41"/>
      <c r="X14" s="41"/>
      <c r="Y14" s="41"/>
      <c r="Z14" s="41"/>
      <c r="AA14" s="86"/>
      <c r="AT14" s="8"/>
      <c r="AU14" s="8"/>
      <c r="AV14" s="8"/>
      <c r="AW14" s="8"/>
    </row>
    <row r="15" spans="1:49" ht="14.25">
      <c r="A15" s="23" t="str">
        <f>'REV 1'!A15</f>
        <v>2018</v>
      </c>
      <c r="B15" s="21" t="str">
        <f>'REV 1'!B15</f>
        <v>Aug</v>
      </c>
      <c r="C15" s="25"/>
      <c r="D15" s="114">
        <v>0</v>
      </c>
      <c r="E15" s="114">
        <v>0</v>
      </c>
      <c r="F15" s="114">
        <v>0</v>
      </c>
      <c r="G15" s="114">
        <v>0</v>
      </c>
      <c r="H15" s="114">
        <v>0</v>
      </c>
      <c r="I15" s="114">
        <v>0</v>
      </c>
      <c r="J15" s="114">
        <v>0</v>
      </c>
      <c r="K15" s="114">
        <v>0</v>
      </c>
      <c r="L15" s="114">
        <v>0</v>
      </c>
      <c r="M15" s="114">
        <v>0</v>
      </c>
      <c r="N15" s="114">
        <v>0</v>
      </c>
      <c r="O15" s="114">
        <v>0</v>
      </c>
      <c r="P15" s="114">
        <v>0</v>
      </c>
      <c r="Q15" s="114">
        <v>0</v>
      </c>
      <c r="R15" s="114">
        <v>0</v>
      </c>
      <c r="S15" s="114">
        <v>0</v>
      </c>
      <c r="T15" s="114">
        <v>0</v>
      </c>
      <c r="U15" s="114">
        <v>0</v>
      </c>
      <c r="V15" s="114">
        <v>0</v>
      </c>
      <c r="W15" s="114">
        <v>0</v>
      </c>
      <c r="X15" s="114">
        <v>0</v>
      </c>
      <c r="Y15" s="114">
        <v>0</v>
      </c>
      <c r="Z15" s="114">
        <v>0</v>
      </c>
      <c r="AA15" s="86"/>
      <c r="AT15" s="8"/>
      <c r="AU15" s="8"/>
      <c r="AV15" s="8"/>
      <c r="AW15" s="8"/>
    </row>
    <row r="16" spans="1:49" ht="14.25">
      <c r="A16" s="110" t="str">
        <f>'REV 1'!A16</f>
        <v>2018</v>
      </c>
      <c r="B16" s="21" t="str">
        <f>'REV 1'!B16</f>
        <v>Sep</v>
      </c>
      <c r="C16" s="25"/>
      <c r="D16" s="114">
        <v>0</v>
      </c>
      <c r="E16" s="114">
        <v>0</v>
      </c>
      <c r="F16" s="114">
        <v>0</v>
      </c>
      <c r="G16" s="114">
        <v>0</v>
      </c>
      <c r="H16" s="114">
        <v>0</v>
      </c>
      <c r="I16" s="114">
        <v>0</v>
      </c>
      <c r="J16" s="114">
        <v>0</v>
      </c>
      <c r="K16" s="114">
        <v>0</v>
      </c>
      <c r="L16" s="114">
        <v>0</v>
      </c>
      <c r="M16" s="114">
        <v>0</v>
      </c>
      <c r="N16" s="114">
        <v>0</v>
      </c>
      <c r="O16" s="114">
        <v>0</v>
      </c>
      <c r="P16" s="114">
        <v>0</v>
      </c>
      <c r="Q16" s="114">
        <v>0</v>
      </c>
      <c r="R16" s="114">
        <v>0</v>
      </c>
      <c r="S16" s="114">
        <v>0</v>
      </c>
      <c r="T16" s="114">
        <v>0</v>
      </c>
      <c r="U16" s="114">
        <v>0</v>
      </c>
      <c r="V16" s="114">
        <v>0</v>
      </c>
      <c r="W16" s="114">
        <v>0</v>
      </c>
      <c r="X16" s="114">
        <v>0</v>
      </c>
      <c r="Y16" s="114">
        <v>0</v>
      </c>
      <c r="Z16" s="114">
        <v>0</v>
      </c>
      <c r="AA16" s="86"/>
      <c r="AT16" s="8"/>
      <c r="AU16" s="8"/>
      <c r="AV16" s="8"/>
      <c r="AW16" s="8"/>
    </row>
    <row r="17" spans="1:49" ht="14.25">
      <c r="A17" s="23" t="str">
        <f>'REV 1'!A17</f>
        <v>    </v>
      </c>
      <c r="B17" s="21" t="str">
        <f>'REV 1'!B17</f>
        <v>Oct</v>
      </c>
      <c r="C17" s="25"/>
      <c r="D17" s="114">
        <v>0</v>
      </c>
      <c r="E17" s="114">
        <v>0</v>
      </c>
      <c r="F17" s="114">
        <v>0</v>
      </c>
      <c r="G17" s="114">
        <v>0</v>
      </c>
      <c r="H17" s="114">
        <v>0</v>
      </c>
      <c r="I17" s="114">
        <v>0</v>
      </c>
      <c r="J17" s="114">
        <v>0</v>
      </c>
      <c r="K17" s="114">
        <v>0</v>
      </c>
      <c r="L17" s="114">
        <v>0</v>
      </c>
      <c r="M17" s="114">
        <v>0</v>
      </c>
      <c r="N17" s="114">
        <v>0</v>
      </c>
      <c r="O17" s="114">
        <v>0</v>
      </c>
      <c r="P17" s="114">
        <v>0</v>
      </c>
      <c r="Q17" s="114">
        <v>0</v>
      </c>
      <c r="R17" s="114">
        <v>0</v>
      </c>
      <c r="S17" s="114">
        <v>0</v>
      </c>
      <c r="T17" s="114">
        <v>0</v>
      </c>
      <c r="U17" s="114">
        <v>0</v>
      </c>
      <c r="V17" s="114">
        <v>0</v>
      </c>
      <c r="W17" s="114">
        <v>0</v>
      </c>
      <c r="X17" s="114">
        <v>0</v>
      </c>
      <c r="Y17" s="114">
        <v>0</v>
      </c>
      <c r="Z17" s="114">
        <v>0</v>
      </c>
      <c r="AA17" s="86"/>
      <c r="AT17" s="8"/>
      <c r="AU17" s="8"/>
      <c r="AV17" s="8"/>
      <c r="AW17" s="8"/>
    </row>
    <row r="18" spans="1:49" ht="14.25">
      <c r="A18" s="23" t="str">
        <f>'REV 1'!A18</f>
        <v>    </v>
      </c>
      <c r="B18" s="116" t="str">
        <f>'REV 1'!B18</f>
        <v>Nov</v>
      </c>
      <c r="C18" s="113"/>
      <c r="D18" s="114">
        <v>0</v>
      </c>
      <c r="E18" s="114">
        <v>0</v>
      </c>
      <c r="F18" s="114">
        <v>0</v>
      </c>
      <c r="G18" s="114">
        <v>0</v>
      </c>
      <c r="H18" s="114">
        <v>0</v>
      </c>
      <c r="I18" s="114">
        <v>0</v>
      </c>
      <c r="J18" s="114">
        <v>0</v>
      </c>
      <c r="K18" s="114">
        <v>0</v>
      </c>
      <c r="L18" s="114">
        <v>0</v>
      </c>
      <c r="M18" s="114">
        <v>0</v>
      </c>
      <c r="N18" s="114">
        <v>0</v>
      </c>
      <c r="O18" s="114">
        <v>0</v>
      </c>
      <c r="P18" s="114">
        <v>0</v>
      </c>
      <c r="Q18" s="114">
        <v>0</v>
      </c>
      <c r="R18" s="114">
        <v>0</v>
      </c>
      <c r="S18" s="114">
        <v>0</v>
      </c>
      <c r="T18" s="114">
        <v>0</v>
      </c>
      <c r="U18" s="114">
        <v>0</v>
      </c>
      <c r="V18" s="114">
        <v>0</v>
      </c>
      <c r="W18" s="114">
        <v>0</v>
      </c>
      <c r="X18" s="114">
        <v>0</v>
      </c>
      <c r="Y18" s="114">
        <v>0</v>
      </c>
      <c r="Z18" s="114">
        <v>0</v>
      </c>
      <c r="AA18" s="86"/>
      <c r="AT18" s="8"/>
      <c r="AU18" s="8"/>
      <c r="AV18" s="8"/>
      <c r="AW18" s="8"/>
    </row>
    <row r="19" spans="1:49" ht="12.75" customHeight="1">
      <c r="A19" s="23" t="str">
        <f>'REV 1'!A19</f>
        <v>    </v>
      </c>
      <c r="B19" s="116" t="str">
        <f>'REV 1'!B19</f>
        <v>Dec</v>
      </c>
      <c r="C19" s="113"/>
      <c r="D19" s="114">
        <v>0</v>
      </c>
      <c r="E19" s="114">
        <v>0</v>
      </c>
      <c r="F19" s="114">
        <v>0</v>
      </c>
      <c r="G19" s="114">
        <v>0</v>
      </c>
      <c r="H19" s="114">
        <v>0</v>
      </c>
      <c r="I19" s="114">
        <v>0</v>
      </c>
      <c r="J19" s="114">
        <v>0</v>
      </c>
      <c r="K19" s="114">
        <v>0</v>
      </c>
      <c r="L19" s="114">
        <v>0</v>
      </c>
      <c r="M19" s="114">
        <v>0</v>
      </c>
      <c r="N19" s="114">
        <v>0</v>
      </c>
      <c r="O19" s="114">
        <v>0</v>
      </c>
      <c r="P19" s="114">
        <v>0</v>
      </c>
      <c r="Q19" s="114">
        <v>0</v>
      </c>
      <c r="R19" s="114">
        <v>0</v>
      </c>
      <c r="S19" s="114">
        <v>0</v>
      </c>
      <c r="T19" s="114">
        <v>0</v>
      </c>
      <c r="U19" s="114">
        <v>0</v>
      </c>
      <c r="V19" s="114">
        <v>0</v>
      </c>
      <c r="W19" s="114">
        <v>0</v>
      </c>
      <c r="X19" s="114">
        <v>0</v>
      </c>
      <c r="Y19" s="114">
        <v>0</v>
      </c>
      <c r="Z19" s="114">
        <v>0</v>
      </c>
      <c r="AA19" s="86"/>
      <c r="AT19" s="8"/>
      <c r="AU19" s="8"/>
      <c r="AV19" s="8"/>
      <c r="AW19" s="8"/>
    </row>
    <row r="20" spans="1:49" ht="14.25">
      <c r="A20" s="23" t="str">
        <f>'REV 1'!A20</f>
        <v>2019</v>
      </c>
      <c r="B20" s="116" t="str">
        <f>'REV 1'!B20</f>
        <v>Jan</v>
      </c>
      <c r="C20" s="113"/>
      <c r="D20" s="114">
        <v>0</v>
      </c>
      <c r="E20" s="114">
        <v>0</v>
      </c>
      <c r="F20" s="114">
        <v>0</v>
      </c>
      <c r="G20" s="114">
        <v>0</v>
      </c>
      <c r="H20" s="114">
        <v>0</v>
      </c>
      <c r="I20" s="114">
        <v>0</v>
      </c>
      <c r="J20" s="114">
        <v>0</v>
      </c>
      <c r="K20" s="114">
        <v>0</v>
      </c>
      <c r="L20" s="114">
        <v>0</v>
      </c>
      <c r="M20" s="114">
        <v>0</v>
      </c>
      <c r="N20" s="114">
        <v>0</v>
      </c>
      <c r="O20" s="114">
        <v>0</v>
      </c>
      <c r="P20" s="114">
        <v>0</v>
      </c>
      <c r="Q20" s="114">
        <v>0</v>
      </c>
      <c r="R20" s="114">
        <v>0</v>
      </c>
      <c r="S20" s="114">
        <v>0</v>
      </c>
      <c r="T20" s="114">
        <v>0</v>
      </c>
      <c r="U20" s="114">
        <v>0</v>
      </c>
      <c r="V20" s="114">
        <v>0</v>
      </c>
      <c r="W20" s="114">
        <v>0</v>
      </c>
      <c r="X20" s="114">
        <v>0</v>
      </c>
      <c r="Y20" s="114">
        <v>0</v>
      </c>
      <c r="Z20" s="114">
        <v>0</v>
      </c>
      <c r="AA20" s="86"/>
      <c r="AT20" s="8"/>
      <c r="AU20" s="8"/>
      <c r="AV20" s="8"/>
      <c r="AW20" s="8"/>
    </row>
    <row r="21" spans="1:49" ht="14.25">
      <c r="A21" s="23" t="str">
        <f>'REV 1'!A21</f>
        <v>    </v>
      </c>
      <c r="B21" s="116" t="str">
        <f>'REV 1'!B21</f>
        <v>Feb</v>
      </c>
      <c r="C21" s="113"/>
      <c r="D21" s="114">
        <v>0</v>
      </c>
      <c r="E21" s="114">
        <v>0</v>
      </c>
      <c r="F21" s="114">
        <v>0</v>
      </c>
      <c r="G21" s="114">
        <v>0</v>
      </c>
      <c r="H21" s="114">
        <v>0</v>
      </c>
      <c r="I21" s="114">
        <v>0</v>
      </c>
      <c r="J21" s="114">
        <v>0</v>
      </c>
      <c r="K21" s="114">
        <v>0</v>
      </c>
      <c r="L21" s="114">
        <v>0</v>
      </c>
      <c r="M21" s="114">
        <v>0</v>
      </c>
      <c r="N21" s="114">
        <v>0</v>
      </c>
      <c r="O21" s="114">
        <v>0</v>
      </c>
      <c r="P21" s="114">
        <v>0</v>
      </c>
      <c r="Q21" s="114">
        <v>0</v>
      </c>
      <c r="R21" s="114">
        <v>0</v>
      </c>
      <c r="S21" s="114">
        <v>0</v>
      </c>
      <c r="T21" s="114">
        <v>0</v>
      </c>
      <c r="U21" s="114">
        <v>0</v>
      </c>
      <c r="V21" s="114">
        <v>0</v>
      </c>
      <c r="W21" s="114">
        <v>0</v>
      </c>
      <c r="X21" s="114">
        <v>0</v>
      </c>
      <c r="Y21" s="114">
        <v>0</v>
      </c>
      <c r="Z21" s="114">
        <v>0</v>
      </c>
      <c r="AA21" s="86"/>
      <c r="AT21" s="8"/>
      <c r="AU21" s="8"/>
      <c r="AV21" s="8"/>
      <c r="AW21" s="8"/>
    </row>
    <row r="22" spans="1:49" ht="14.25">
      <c r="A22" s="23" t="str">
        <f>'REV 1'!A22</f>
        <v>    </v>
      </c>
      <c r="B22" s="116" t="str">
        <f>'REV 1'!B22</f>
        <v>Mar</v>
      </c>
      <c r="C22" s="113"/>
      <c r="D22" s="114">
        <v>0</v>
      </c>
      <c r="E22" s="114">
        <v>0</v>
      </c>
      <c r="F22" s="114">
        <v>0</v>
      </c>
      <c r="G22" s="114">
        <v>0</v>
      </c>
      <c r="H22" s="114">
        <v>0</v>
      </c>
      <c r="I22" s="114">
        <v>0</v>
      </c>
      <c r="J22" s="114">
        <v>0</v>
      </c>
      <c r="K22" s="114">
        <v>0</v>
      </c>
      <c r="L22" s="114">
        <v>0</v>
      </c>
      <c r="M22" s="114">
        <v>0</v>
      </c>
      <c r="N22" s="114">
        <v>0</v>
      </c>
      <c r="O22" s="114">
        <v>0</v>
      </c>
      <c r="P22" s="114">
        <v>0</v>
      </c>
      <c r="Q22" s="114">
        <v>0</v>
      </c>
      <c r="R22" s="114">
        <v>0</v>
      </c>
      <c r="S22" s="114">
        <v>0</v>
      </c>
      <c r="T22" s="114">
        <v>0</v>
      </c>
      <c r="U22" s="114">
        <v>0</v>
      </c>
      <c r="V22" s="114">
        <v>0</v>
      </c>
      <c r="W22" s="114">
        <v>0</v>
      </c>
      <c r="X22" s="114">
        <v>0</v>
      </c>
      <c r="Y22" s="114">
        <v>0</v>
      </c>
      <c r="Z22" s="114">
        <v>0</v>
      </c>
      <c r="AA22" s="86"/>
      <c r="AT22" s="8"/>
      <c r="AU22" s="8"/>
      <c r="AV22" s="8"/>
      <c r="AW22" s="8"/>
    </row>
    <row r="23" spans="1:49" ht="14.25">
      <c r="A23" s="23" t="str">
        <f>'REV 1'!A23</f>
        <v>    </v>
      </c>
      <c r="B23" s="116" t="str">
        <f>'REV 1'!B23</f>
        <v>Apr</v>
      </c>
      <c r="C23" s="113"/>
      <c r="D23" s="114">
        <v>0</v>
      </c>
      <c r="E23" s="114">
        <v>0</v>
      </c>
      <c r="F23" s="114">
        <v>0</v>
      </c>
      <c r="G23" s="114">
        <v>0</v>
      </c>
      <c r="H23" s="114">
        <v>0</v>
      </c>
      <c r="I23" s="114">
        <v>0</v>
      </c>
      <c r="J23" s="114">
        <v>0</v>
      </c>
      <c r="K23" s="114">
        <v>0</v>
      </c>
      <c r="L23" s="114">
        <v>0</v>
      </c>
      <c r="M23" s="114">
        <v>0</v>
      </c>
      <c r="N23" s="114">
        <v>0</v>
      </c>
      <c r="O23" s="114">
        <v>0</v>
      </c>
      <c r="P23" s="114">
        <v>0</v>
      </c>
      <c r="Q23" s="114">
        <v>0</v>
      </c>
      <c r="R23" s="114">
        <v>0</v>
      </c>
      <c r="S23" s="114">
        <v>0</v>
      </c>
      <c r="T23" s="114">
        <v>0</v>
      </c>
      <c r="U23" s="114">
        <v>0</v>
      </c>
      <c r="V23" s="114">
        <v>0</v>
      </c>
      <c r="W23" s="114">
        <v>0</v>
      </c>
      <c r="X23" s="114">
        <v>0</v>
      </c>
      <c r="Y23" s="114">
        <v>0</v>
      </c>
      <c r="Z23" s="114">
        <v>0</v>
      </c>
      <c r="AA23" s="86"/>
      <c r="AT23" s="8"/>
      <c r="AU23" s="8"/>
      <c r="AV23" s="8"/>
      <c r="AW23" s="8"/>
    </row>
    <row r="24" spans="1:49" ht="14.25">
      <c r="A24" s="115" t="str">
        <f>'REV 1'!A24</f>
        <v>    </v>
      </c>
      <c r="B24" s="116" t="str">
        <f>'REV 1'!B24</f>
        <v>May</v>
      </c>
      <c r="C24" s="113"/>
      <c r="D24" s="114">
        <v>0</v>
      </c>
      <c r="E24" s="114">
        <v>0</v>
      </c>
      <c r="F24" s="114">
        <v>0</v>
      </c>
      <c r="G24" s="114">
        <v>0</v>
      </c>
      <c r="H24" s="114">
        <v>0</v>
      </c>
      <c r="I24" s="114">
        <v>0</v>
      </c>
      <c r="J24" s="114">
        <v>0</v>
      </c>
      <c r="K24" s="114">
        <v>0</v>
      </c>
      <c r="L24" s="114">
        <v>0</v>
      </c>
      <c r="M24" s="114">
        <v>0</v>
      </c>
      <c r="N24" s="114">
        <v>0</v>
      </c>
      <c r="O24" s="114">
        <v>0</v>
      </c>
      <c r="P24" s="114">
        <v>0</v>
      </c>
      <c r="Q24" s="114">
        <v>0</v>
      </c>
      <c r="R24" s="114">
        <v>0</v>
      </c>
      <c r="S24" s="114">
        <v>0</v>
      </c>
      <c r="T24" s="114">
        <v>0</v>
      </c>
      <c r="U24" s="114">
        <v>0</v>
      </c>
      <c r="V24" s="114">
        <v>0</v>
      </c>
      <c r="W24" s="114">
        <v>0</v>
      </c>
      <c r="X24" s="114">
        <v>0</v>
      </c>
      <c r="Y24" s="114">
        <v>0</v>
      </c>
      <c r="Z24" s="114">
        <v>0</v>
      </c>
      <c r="AA24" s="86"/>
      <c r="AT24" s="8"/>
      <c r="AU24" s="8"/>
      <c r="AV24" s="8"/>
      <c r="AW24" s="8"/>
    </row>
    <row r="25" spans="1:49" ht="14.25">
      <c r="A25" s="115" t="str">
        <f>'REV 1'!A25</f>
        <v>    </v>
      </c>
      <c r="B25" s="116" t="str">
        <f>'REV 1'!B25</f>
        <v>Jun</v>
      </c>
      <c r="C25" s="113"/>
      <c r="D25" s="114">
        <v>0</v>
      </c>
      <c r="E25" s="114">
        <v>0</v>
      </c>
      <c r="F25" s="114">
        <v>0</v>
      </c>
      <c r="G25" s="114">
        <v>0</v>
      </c>
      <c r="H25" s="114">
        <v>0</v>
      </c>
      <c r="I25" s="114">
        <v>0</v>
      </c>
      <c r="J25" s="114">
        <v>0</v>
      </c>
      <c r="K25" s="114">
        <v>0</v>
      </c>
      <c r="L25" s="114">
        <v>0</v>
      </c>
      <c r="M25" s="114">
        <v>0</v>
      </c>
      <c r="N25" s="114">
        <v>0</v>
      </c>
      <c r="O25" s="114">
        <v>0</v>
      </c>
      <c r="P25" s="114">
        <v>0</v>
      </c>
      <c r="Q25" s="114">
        <v>0</v>
      </c>
      <c r="R25" s="114">
        <v>0</v>
      </c>
      <c r="S25" s="114">
        <v>0</v>
      </c>
      <c r="T25" s="114">
        <v>0</v>
      </c>
      <c r="U25" s="114">
        <v>0</v>
      </c>
      <c r="V25" s="114">
        <v>0</v>
      </c>
      <c r="W25" s="114">
        <v>0</v>
      </c>
      <c r="X25" s="114">
        <v>0</v>
      </c>
      <c r="Y25" s="114">
        <v>0</v>
      </c>
      <c r="Z25" s="114">
        <v>0</v>
      </c>
      <c r="AA25" s="86"/>
      <c r="AT25" s="8"/>
      <c r="AU25" s="8"/>
      <c r="AV25" s="8"/>
      <c r="AW25" s="8"/>
    </row>
    <row r="26" spans="1:49" ht="14.25">
      <c r="A26" s="115" t="str">
        <f>'REV 1'!A26</f>
        <v>    </v>
      </c>
      <c r="B26" s="116" t="str">
        <f>'REV 1'!B26</f>
        <v>Jul</v>
      </c>
      <c r="C26" s="113"/>
      <c r="D26" s="114">
        <v>0</v>
      </c>
      <c r="E26" s="114">
        <v>0</v>
      </c>
      <c r="F26" s="114">
        <v>0</v>
      </c>
      <c r="G26" s="114">
        <v>0</v>
      </c>
      <c r="H26" s="114">
        <v>0</v>
      </c>
      <c r="I26" s="114">
        <v>0</v>
      </c>
      <c r="J26" s="114">
        <v>0</v>
      </c>
      <c r="K26" s="114">
        <v>0</v>
      </c>
      <c r="L26" s="114">
        <v>0</v>
      </c>
      <c r="M26" s="114">
        <v>0</v>
      </c>
      <c r="N26" s="114">
        <v>0</v>
      </c>
      <c r="O26" s="114">
        <v>0</v>
      </c>
      <c r="P26" s="114">
        <v>0</v>
      </c>
      <c r="Q26" s="114">
        <v>0</v>
      </c>
      <c r="R26" s="114">
        <v>0</v>
      </c>
      <c r="S26" s="114">
        <v>0</v>
      </c>
      <c r="T26" s="114">
        <v>0</v>
      </c>
      <c r="U26" s="114">
        <v>0</v>
      </c>
      <c r="V26" s="114">
        <v>0</v>
      </c>
      <c r="W26" s="114">
        <v>0</v>
      </c>
      <c r="X26" s="114">
        <v>0</v>
      </c>
      <c r="Y26" s="114">
        <v>0</v>
      </c>
      <c r="Z26" s="114">
        <v>0</v>
      </c>
      <c r="AA26" s="86"/>
      <c r="AT26" s="8"/>
      <c r="AU26" s="8"/>
      <c r="AV26" s="8"/>
      <c r="AW26" s="8"/>
    </row>
    <row r="27" spans="1:49" ht="14.25">
      <c r="A27" s="115" t="str">
        <f>'REV 1'!A27</f>
        <v>    </v>
      </c>
      <c r="B27" s="116" t="str">
        <f>'REV 1'!B27</f>
        <v>Aug</v>
      </c>
      <c r="C27" s="113"/>
      <c r="D27" s="114">
        <v>0</v>
      </c>
      <c r="E27" s="114">
        <v>0</v>
      </c>
      <c r="F27" s="114">
        <v>0</v>
      </c>
      <c r="G27" s="114">
        <v>0</v>
      </c>
      <c r="H27" s="114">
        <v>0</v>
      </c>
      <c r="I27" s="114">
        <v>0</v>
      </c>
      <c r="J27" s="114">
        <v>0</v>
      </c>
      <c r="K27" s="114">
        <v>0</v>
      </c>
      <c r="L27" s="114">
        <v>0</v>
      </c>
      <c r="M27" s="114">
        <v>0</v>
      </c>
      <c r="N27" s="114">
        <v>0</v>
      </c>
      <c r="O27" s="114">
        <v>0</v>
      </c>
      <c r="P27" s="114">
        <v>0</v>
      </c>
      <c r="Q27" s="114">
        <v>0</v>
      </c>
      <c r="R27" s="114">
        <v>0</v>
      </c>
      <c r="S27" s="114">
        <v>0</v>
      </c>
      <c r="T27" s="114">
        <v>0</v>
      </c>
      <c r="U27" s="114">
        <v>0</v>
      </c>
      <c r="V27" s="114">
        <v>0</v>
      </c>
      <c r="W27" s="114">
        <v>0</v>
      </c>
      <c r="X27" s="114">
        <v>0</v>
      </c>
      <c r="Y27" s="114">
        <v>0</v>
      </c>
      <c r="Z27" s="114">
        <v>0</v>
      </c>
      <c r="AA27" s="86"/>
      <c r="AT27" s="8"/>
      <c r="AU27" s="8"/>
      <c r="AV27" s="8"/>
      <c r="AW27" s="8"/>
    </row>
    <row r="28" spans="1:49" ht="14.25">
      <c r="A28" s="115" t="str">
        <f>'REV 1'!A28</f>
        <v>    </v>
      </c>
      <c r="B28" s="116" t="str">
        <f>'REV 1'!B28</f>
        <v>Sep</v>
      </c>
      <c r="C28" s="113"/>
      <c r="D28" s="114">
        <v>0</v>
      </c>
      <c r="E28" s="114">
        <v>0</v>
      </c>
      <c r="F28" s="114">
        <v>0</v>
      </c>
      <c r="G28" s="114">
        <v>0</v>
      </c>
      <c r="H28" s="114">
        <v>0</v>
      </c>
      <c r="I28" s="114">
        <v>0</v>
      </c>
      <c r="J28" s="114">
        <v>0</v>
      </c>
      <c r="K28" s="114">
        <v>0</v>
      </c>
      <c r="L28" s="114">
        <v>0</v>
      </c>
      <c r="M28" s="114">
        <v>0</v>
      </c>
      <c r="N28" s="114">
        <v>0</v>
      </c>
      <c r="O28" s="114">
        <v>0</v>
      </c>
      <c r="P28" s="114">
        <v>0</v>
      </c>
      <c r="Q28" s="114">
        <v>0</v>
      </c>
      <c r="R28" s="114">
        <v>0</v>
      </c>
      <c r="S28" s="114">
        <v>0</v>
      </c>
      <c r="T28" s="114">
        <v>0</v>
      </c>
      <c r="U28" s="114">
        <v>0</v>
      </c>
      <c r="V28" s="114">
        <v>0</v>
      </c>
      <c r="W28" s="114">
        <v>0</v>
      </c>
      <c r="X28" s="114">
        <v>0</v>
      </c>
      <c r="Y28" s="114">
        <v>0</v>
      </c>
      <c r="Z28" s="114">
        <v>0</v>
      </c>
      <c r="AA28" s="86"/>
      <c r="AT28" s="8"/>
      <c r="AU28" s="8"/>
      <c r="AV28" s="8"/>
      <c r="AW28" s="8"/>
    </row>
    <row r="29" spans="1:49" ht="14.25">
      <c r="A29" s="115" t="str">
        <f>'REV 1'!A29</f>
        <v>    </v>
      </c>
      <c r="B29" s="116" t="str">
        <f>'REV 1'!B29</f>
        <v>Oct</v>
      </c>
      <c r="C29" s="113"/>
      <c r="D29" s="114">
        <v>0</v>
      </c>
      <c r="E29" s="114">
        <v>0</v>
      </c>
      <c r="F29" s="114">
        <v>0</v>
      </c>
      <c r="G29" s="114">
        <v>0</v>
      </c>
      <c r="H29" s="114">
        <v>0</v>
      </c>
      <c r="I29" s="114">
        <v>0</v>
      </c>
      <c r="J29" s="114">
        <v>0</v>
      </c>
      <c r="K29" s="114">
        <v>0</v>
      </c>
      <c r="L29" s="114">
        <v>0</v>
      </c>
      <c r="M29" s="114">
        <v>0</v>
      </c>
      <c r="N29" s="114">
        <v>0</v>
      </c>
      <c r="O29" s="114">
        <v>0</v>
      </c>
      <c r="P29" s="114">
        <v>0</v>
      </c>
      <c r="Q29" s="114">
        <v>0</v>
      </c>
      <c r="R29" s="114">
        <v>0</v>
      </c>
      <c r="S29" s="114">
        <v>0</v>
      </c>
      <c r="T29" s="114">
        <v>0</v>
      </c>
      <c r="U29" s="114">
        <v>0</v>
      </c>
      <c r="V29" s="114">
        <v>0</v>
      </c>
      <c r="W29" s="114">
        <v>0</v>
      </c>
      <c r="X29" s="114">
        <v>0</v>
      </c>
      <c r="Y29" s="114">
        <v>0</v>
      </c>
      <c r="Z29" s="114">
        <v>0</v>
      </c>
      <c r="AA29" s="86"/>
      <c r="AT29" s="8"/>
      <c r="AU29" s="8"/>
      <c r="AV29" s="8"/>
      <c r="AW29" s="8"/>
    </row>
    <row r="30" spans="1:49" ht="14.25">
      <c r="A30" s="115" t="str">
        <f>'REV 1'!A30</f>
        <v>    </v>
      </c>
      <c r="B30" s="116" t="str">
        <f>'REV 1'!B30</f>
        <v>Nov</v>
      </c>
      <c r="C30" s="113"/>
      <c r="D30" s="114">
        <v>0</v>
      </c>
      <c r="E30" s="114">
        <v>0</v>
      </c>
      <c r="F30" s="114">
        <v>0</v>
      </c>
      <c r="G30" s="114">
        <v>0</v>
      </c>
      <c r="H30" s="114">
        <v>0</v>
      </c>
      <c r="I30" s="114">
        <v>0</v>
      </c>
      <c r="J30" s="114">
        <v>0</v>
      </c>
      <c r="K30" s="114">
        <v>0</v>
      </c>
      <c r="L30" s="114">
        <v>0</v>
      </c>
      <c r="M30" s="114">
        <v>0</v>
      </c>
      <c r="N30" s="114">
        <v>0</v>
      </c>
      <c r="O30" s="114">
        <v>0</v>
      </c>
      <c r="P30" s="114">
        <v>0</v>
      </c>
      <c r="Q30" s="114">
        <v>0</v>
      </c>
      <c r="R30" s="114">
        <v>0</v>
      </c>
      <c r="S30" s="114">
        <v>0</v>
      </c>
      <c r="T30" s="114">
        <v>0</v>
      </c>
      <c r="U30" s="114">
        <v>0</v>
      </c>
      <c r="V30" s="114">
        <v>0</v>
      </c>
      <c r="W30" s="114">
        <v>0</v>
      </c>
      <c r="X30" s="114">
        <v>0</v>
      </c>
      <c r="Y30" s="114">
        <v>0</v>
      </c>
      <c r="Z30" s="114">
        <v>0</v>
      </c>
      <c r="AA30" s="86"/>
      <c r="AT30" s="8"/>
      <c r="AU30" s="8"/>
      <c r="AV30" s="8"/>
      <c r="AW30" s="8"/>
    </row>
    <row r="31" spans="1:49" ht="14.25">
      <c r="A31" s="115" t="str">
        <f>'REV 1'!A31</f>
        <v>    </v>
      </c>
      <c r="B31" s="116" t="str">
        <f>'REV 1'!B31</f>
        <v>Dec</v>
      </c>
      <c r="C31" s="113"/>
      <c r="D31" s="114">
        <v>0</v>
      </c>
      <c r="E31" s="114">
        <v>0</v>
      </c>
      <c r="F31" s="114">
        <v>0</v>
      </c>
      <c r="G31" s="114">
        <v>0</v>
      </c>
      <c r="H31" s="114">
        <v>0</v>
      </c>
      <c r="I31" s="114">
        <v>0</v>
      </c>
      <c r="J31" s="114">
        <v>0</v>
      </c>
      <c r="K31" s="114">
        <v>0</v>
      </c>
      <c r="L31" s="114">
        <v>0</v>
      </c>
      <c r="M31" s="114">
        <v>0</v>
      </c>
      <c r="N31" s="114">
        <v>0</v>
      </c>
      <c r="O31" s="114">
        <v>0</v>
      </c>
      <c r="P31" s="114">
        <v>0</v>
      </c>
      <c r="Q31" s="114">
        <v>0</v>
      </c>
      <c r="R31" s="114">
        <v>0</v>
      </c>
      <c r="S31" s="114">
        <v>0</v>
      </c>
      <c r="T31" s="114">
        <v>0</v>
      </c>
      <c r="U31" s="114">
        <v>0</v>
      </c>
      <c r="V31" s="114">
        <v>0</v>
      </c>
      <c r="W31" s="114">
        <v>0</v>
      </c>
      <c r="X31" s="114">
        <v>0</v>
      </c>
      <c r="Y31" s="114">
        <v>0</v>
      </c>
      <c r="Z31" s="114">
        <v>0</v>
      </c>
      <c r="AA31" s="86"/>
      <c r="AT31" s="8"/>
      <c r="AU31" s="8"/>
      <c r="AV31" s="8"/>
      <c r="AW31" s="8"/>
    </row>
    <row r="32" spans="1:49" ht="14.25">
      <c r="A32" s="115" t="str">
        <f>'REV 1'!A32</f>
        <v>2020</v>
      </c>
      <c r="B32" s="116" t="str">
        <f>'REV 1'!B32</f>
        <v>Jan</v>
      </c>
      <c r="C32" s="113"/>
      <c r="D32" s="114">
        <v>0</v>
      </c>
      <c r="E32" s="114">
        <v>0</v>
      </c>
      <c r="F32" s="114">
        <v>0</v>
      </c>
      <c r="G32" s="114">
        <v>0</v>
      </c>
      <c r="H32" s="114">
        <v>0</v>
      </c>
      <c r="I32" s="114">
        <v>0</v>
      </c>
      <c r="J32" s="114">
        <v>0</v>
      </c>
      <c r="K32" s="114">
        <v>0</v>
      </c>
      <c r="L32" s="114">
        <v>0</v>
      </c>
      <c r="M32" s="114">
        <v>0</v>
      </c>
      <c r="N32" s="114">
        <v>0</v>
      </c>
      <c r="O32" s="114">
        <v>0</v>
      </c>
      <c r="P32" s="114">
        <v>0</v>
      </c>
      <c r="Q32" s="114">
        <v>0</v>
      </c>
      <c r="R32" s="114">
        <v>0</v>
      </c>
      <c r="S32" s="114">
        <v>0</v>
      </c>
      <c r="T32" s="114">
        <v>0</v>
      </c>
      <c r="U32" s="114">
        <v>0</v>
      </c>
      <c r="V32" s="114">
        <v>0</v>
      </c>
      <c r="W32" s="114">
        <v>0</v>
      </c>
      <c r="X32" s="114">
        <v>0</v>
      </c>
      <c r="Y32" s="114">
        <v>0</v>
      </c>
      <c r="Z32" s="114">
        <v>0</v>
      </c>
      <c r="AA32" s="86"/>
      <c r="AT32" s="8"/>
      <c r="AU32" s="8"/>
      <c r="AV32" s="8"/>
      <c r="AW32" s="8"/>
    </row>
    <row r="33" spans="1:49" ht="14.25">
      <c r="A33" s="115" t="str">
        <f>'REV 1'!A33</f>
        <v>    </v>
      </c>
      <c r="B33" s="116" t="str">
        <f>'REV 1'!B33</f>
        <v>Feb</v>
      </c>
      <c r="C33" s="113"/>
      <c r="D33" s="114">
        <v>0</v>
      </c>
      <c r="E33" s="114">
        <v>0</v>
      </c>
      <c r="F33" s="114">
        <v>0</v>
      </c>
      <c r="G33" s="114">
        <v>0</v>
      </c>
      <c r="H33" s="114">
        <v>0</v>
      </c>
      <c r="I33" s="114">
        <v>0</v>
      </c>
      <c r="J33" s="114">
        <v>0</v>
      </c>
      <c r="K33" s="114">
        <v>0</v>
      </c>
      <c r="L33" s="114">
        <v>0</v>
      </c>
      <c r="M33" s="114">
        <v>0</v>
      </c>
      <c r="N33" s="114">
        <v>0</v>
      </c>
      <c r="O33" s="114">
        <v>0</v>
      </c>
      <c r="P33" s="114">
        <v>0</v>
      </c>
      <c r="Q33" s="114">
        <v>0</v>
      </c>
      <c r="R33" s="114">
        <v>0</v>
      </c>
      <c r="S33" s="114">
        <v>0</v>
      </c>
      <c r="T33" s="114">
        <v>0</v>
      </c>
      <c r="U33" s="114">
        <v>0</v>
      </c>
      <c r="V33" s="114">
        <v>0</v>
      </c>
      <c r="W33" s="114">
        <v>0</v>
      </c>
      <c r="X33" s="114">
        <v>0</v>
      </c>
      <c r="Y33" s="114">
        <v>0</v>
      </c>
      <c r="Z33" s="114">
        <v>0</v>
      </c>
      <c r="AA33" s="86"/>
      <c r="AT33" s="8"/>
      <c r="AU33" s="8"/>
      <c r="AV33" s="8"/>
      <c r="AW33" s="8"/>
    </row>
    <row r="34" spans="1:49" ht="14.25">
      <c r="A34" s="115" t="str">
        <f>'REV 1'!A34</f>
        <v>    </v>
      </c>
      <c r="B34" s="116" t="str">
        <f>'REV 1'!B34</f>
        <v>Mar</v>
      </c>
      <c r="C34" s="113"/>
      <c r="D34" s="114">
        <v>0</v>
      </c>
      <c r="E34" s="114">
        <v>0</v>
      </c>
      <c r="F34" s="114">
        <v>0</v>
      </c>
      <c r="G34" s="114">
        <v>0</v>
      </c>
      <c r="H34" s="114">
        <v>0</v>
      </c>
      <c r="I34" s="114">
        <v>0</v>
      </c>
      <c r="J34" s="114">
        <v>0</v>
      </c>
      <c r="K34" s="114">
        <v>0</v>
      </c>
      <c r="L34" s="114">
        <v>0</v>
      </c>
      <c r="M34" s="114">
        <v>0</v>
      </c>
      <c r="N34" s="114">
        <v>0</v>
      </c>
      <c r="O34" s="114">
        <v>0</v>
      </c>
      <c r="P34" s="114">
        <v>0</v>
      </c>
      <c r="Q34" s="114">
        <v>0</v>
      </c>
      <c r="R34" s="114">
        <v>0</v>
      </c>
      <c r="S34" s="114">
        <v>0</v>
      </c>
      <c r="T34" s="114">
        <v>0</v>
      </c>
      <c r="U34" s="114">
        <v>0</v>
      </c>
      <c r="V34" s="114">
        <v>0</v>
      </c>
      <c r="W34" s="114">
        <v>0</v>
      </c>
      <c r="X34" s="114">
        <v>0</v>
      </c>
      <c r="Y34" s="114">
        <v>0</v>
      </c>
      <c r="Z34" s="114">
        <v>0</v>
      </c>
      <c r="AA34" s="86"/>
      <c r="AT34" s="8"/>
      <c r="AU34" s="8"/>
      <c r="AV34" s="8"/>
      <c r="AW34" s="8"/>
    </row>
    <row r="35" spans="1:49" ht="14.25">
      <c r="A35" s="115" t="str">
        <f>'REV 1'!A35</f>
        <v>    </v>
      </c>
      <c r="B35" s="116" t="str">
        <f>'REV 1'!B35</f>
        <v>Apr</v>
      </c>
      <c r="C35" s="113"/>
      <c r="D35" s="114">
        <v>0</v>
      </c>
      <c r="E35" s="114">
        <v>0</v>
      </c>
      <c r="F35" s="114">
        <v>0</v>
      </c>
      <c r="G35" s="114">
        <v>0</v>
      </c>
      <c r="H35" s="114">
        <v>0</v>
      </c>
      <c r="I35" s="114">
        <v>0</v>
      </c>
      <c r="J35" s="114">
        <v>0</v>
      </c>
      <c r="K35" s="114">
        <v>0</v>
      </c>
      <c r="L35" s="114">
        <v>0</v>
      </c>
      <c r="M35" s="114">
        <v>0</v>
      </c>
      <c r="N35" s="114">
        <v>0</v>
      </c>
      <c r="O35" s="114">
        <v>0</v>
      </c>
      <c r="P35" s="114">
        <v>0</v>
      </c>
      <c r="Q35" s="114">
        <v>0</v>
      </c>
      <c r="R35" s="114">
        <v>0</v>
      </c>
      <c r="S35" s="114">
        <v>0</v>
      </c>
      <c r="T35" s="114">
        <v>0</v>
      </c>
      <c r="U35" s="114">
        <v>0</v>
      </c>
      <c r="V35" s="114">
        <v>0</v>
      </c>
      <c r="W35" s="114">
        <v>0</v>
      </c>
      <c r="X35" s="114">
        <v>0</v>
      </c>
      <c r="Y35" s="114">
        <v>0</v>
      </c>
      <c r="Z35" s="114">
        <v>0</v>
      </c>
      <c r="AA35" s="86"/>
      <c r="AT35" s="8"/>
      <c r="AU35" s="8"/>
      <c r="AV35" s="8"/>
      <c r="AW35" s="8"/>
    </row>
    <row r="36" spans="1:26" s="86" customFormat="1" ht="14.25">
      <c r="A36" s="115" t="str">
        <f>'REV 1'!A36</f>
        <v>    </v>
      </c>
      <c r="B36" s="116" t="str">
        <f>'REV 1'!B36</f>
        <v>May</v>
      </c>
      <c r="C36" s="113"/>
      <c r="D36" s="114">
        <v>0</v>
      </c>
      <c r="E36" s="114">
        <v>0</v>
      </c>
      <c r="F36" s="114">
        <v>0</v>
      </c>
      <c r="G36" s="114">
        <v>0</v>
      </c>
      <c r="H36" s="114">
        <v>0</v>
      </c>
      <c r="I36" s="114">
        <v>0</v>
      </c>
      <c r="J36" s="114">
        <v>0</v>
      </c>
      <c r="K36" s="114">
        <v>0</v>
      </c>
      <c r="L36" s="114">
        <v>0</v>
      </c>
      <c r="M36" s="114">
        <v>0</v>
      </c>
      <c r="N36" s="114">
        <v>0</v>
      </c>
      <c r="O36" s="114">
        <v>0</v>
      </c>
      <c r="P36" s="114">
        <v>0</v>
      </c>
      <c r="Q36" s="114">
        <v>0</v>
      </c>
      <c r="R36" s="114">
        <v>0</v>
      </c>
      <c r="S36" s="114">
        <v>0</v>
      </c>
      <c r="T36" s="114">
        <v>0</v>
      </c>
      <c r="U36" s="114">
        <v>0</v>
      </c>
      <c r="V36" s="114">
        <v>0</v>
      </c>
      <c r="W36" s="114">
        <v>0</v>
      </c>
      <c r="X36" s="114">
        <v>0</v>
      </c>
      <c r="Y36" s="114">
        <v>0</v>
      </c>
      <c r="Z36" s="114">
        <v>0</v>
      </c>
    </row>
    <row r="37" spans="1:26" s="86" customFormat="1" ht="14.25">
      <c r="A37" s="115" t="str">
        <f>'REV 1'!A37</f>
        <v>    </v>
      </c>
      <c r="B37" s="116" t="str">
        <f>'REV 1'!B37</f>
        <v>Jun</v>
      </c>
      <c r="C37" s="113"/>
      <c r="D37" s="114">
        <v>0</v>
      </c>
      <c r="E37" s="114">
        <v>0</v>
      </c>
      <c r="F37" s="114">
        <v>0</v>
      </c>
      <c r="G37" s="114">
        <v>0</v>
      </c>
      <c r="H37" s="114">
        <v>0</v>
      </c>
      <c r="I37" s="114">
        <v>0</v>
      </c>
      <c r="J37" s="114">
        <v>0</v>
      </c>
      <c r="K37" s="114">
        <v>0</v>
      </c>
      <c r="L37" s="114">
        <v>0</v>
      </c>
      <c r="M37" s="114">
        <v>0</v>
      </c>
      <c r="N37" s="114">
        <v>0</v>
      </c>
      <c r="O37" s="114">
        <v>0</v>
      </c>
      <c r="P37" s="114">
        <v>0</v>
      </c>
      <c r="Q37" s="114">
        <v>0</v>
      </c>
      <c r="R37" s="114">
        <v>0</v>
      </c>
      <c r="S37" s="114">
        <v>0</v>
      </c>
      <c r="T37" s="114">
        <v>0</v>
      </c>
      <c r="U37" s="114">
        <v>0</v>
      </c>
      <c r="V37" s="114">
        <v>0</v>
      </c>
      <c r="W37" s="114">
        <v>0</v>
      </c>
      <c r="X37" s="114">
        <v>0</v>
      </c>
      <c r="Y37" s="114">
        <v>0</v>
      </c>
      <c r="Z37" s="114">
        <v>0</v>
      </c>
    </row>
    <row r="38" spans="1:26" s="86" customFormat="1" ht="14.25">
      <c r="A38" s="115" t="str">
        <f>'REV 1'!A38</f>
        <v>    </v>
      </c>
      <c r="B38" s="116" t="str">
        <f>'REV 1'!B38</f>
        <v>Jul</v>
      </c>
      <c r="C38" s="113"/>
      <c r="D38" s="126">
        <v>-0.1</v>
      </c>
      <c r="E38" s="126">
        <v>2.6</v>
      </c>
      <c r="F38" s="126">
        <v>0</v>
      </c>
      <c r="G38" s="126">
        <v>-0.3</v>
      </c>
      <c r="H38" s="126">
        <v>0</v>
      </c>
      <c r="I38" s="126">
        <v>1</v>
      </c>
      <c r="J38" s="126">
        <v>-0.2</v>
      </c>
      <c r="K38" s="126">
        <v>0.2</v>
      </c>
      <c r="L38" s="126">
        <v>-0.2</v>
      </c>
      <c r="M38" s="126">
        <v>0</v>
      </c>
      <c r="N38" s="126">
        <v>0.3</v>
      </c>
      <c r="O38" s="126">
        <v>-4.3</v>
      </c>
      <c r="P38" s="126">
        <v>-0.4</v>
      </c>
      <c r="Q38" s="126">
        <v>-0.1</v>
      </c>
      <c r="R38" s="126">
        <v>-0.1</v>
      </c>
      <c r="S38" s="126">
        <v>-0.9</v>
      </c>
      <c r="T38" s="126">
        <v>-0.1</v>
      </c>
      <c r="U38" s="126">
        <v>0.1</v>
      </c>
      <c r="V38" s="126">
        <v>-0.8</v>
      </c>
      <c r="W38" s="126">
        <v>1.1</v>
      </c>
      <c r="X38" s="126">
        <v>2</v>
      </c>
      <c r="Y38" s="126">
        <v>-1.8</v>
      </c>
      <c r="Z38" s="126">
        <v>2.7</v>
      </c>
    </row>
    <row r="39" spans="1:26" s="86" customFormat="1" ht="14.25">
      <c r="A39" s="115" t="str">
        <f>'REV 1'!A39</f>
        <v>    </v>
      </c>
      <c r="B39" s="116" t="str">
        <f>'REV 1'!B39</f>
        <v>Aug</v>
      </c>
      <c r="C39" s="113"/>
      <c r="D39" s="126">
        <v>0.1</v>
      </c>
      <c r="E39" s="126">
        <v>1.2</v>
      </c>
      <c r="F39" s="126">
        <v>0</v>
      </c>
      <c r="G39" s="126">
        <v>-0.2</v>
      </c>
      <c r="H39" s="126">
        <v>0.2</v>
      </c>
      <c r="I39" s="126">
        <v>-1</v>
      </c>
      <c r="J39" s="126">
        <v>-0.4</v>
      </c>
      <c r="K39" s="126">
        <v>0.8</v>
      </c>
      <c r="L39" s="126">
        <v>0</v>
      </c>
      <c r="M39" s="126">
        <v>-0.1</v>
      </c>
      <c r="N39" s="126">
        <v>-0.4</v>
      </c>
      <c r="O39" s="126">
        <v>-2.9</v>
      </c>
      <c r="P39" s="126">
        <v>-0.6</v>
      </c>
      <c r="Q39" s="126">
        <v>0.3</v>
      </c>
      <c r="R39" s="126">
        <v>0</v>
      </c>
      <c r="S39" s="126">
        <v>-0.2</v>
      </c>
      <c r="T39" s="126">
        <v>-0.4</v>
      </c>
      <c r="U39" s="126">
        <v>0</v>
      </c>
      <c r="V39" s="126">
        <v>-1.2</v>
      </c>
      <c r="W39" s="126">
        <v>2.2</v>
      </c>
      <c r="X39" s="126">
        <v>-0.6</v>
      </c>
      <c r="Y39" s="126">
        <v>3</v>
      </c>
      <c r="Z39" s="126">
        <v>6.1</v>
      </c>
    </row>
    <row r="40" spans="1:49" ht="14.25">
      <c r="A40" s="23" t="s">
        <v>111</v>
      </c>
      <c r="B40" s="113"/>
      <c r="C40" s="113"/>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86"/>
      <c r="AT40" s="8"/>
      <c r="AU40" s="8"/>
      <c r="AV40" s="8"/>
      <c r="AW40" s="8"/>
    </row>
    <row r="41" spans="1:49" ht="17.25">
      <c r="A41" s="26" t="s">
        <v>374</v>
      </c>
      <c r="B41" s="113"/>
      <c r="C41" s="113"/>
      <c r="D41" s="118"/>
      <c r="E41" s="118"/>
      <c r="F41" s="118"/>
      <c r="G41" s="118"/>
      <c r="H41" s="114"/>
      <c r="I41" s="114"/>
      <c r="J41" s="114"/>
      <c r="K41" s="114"/>
      <c r="L41" s="114"/>
      <c r="M41" s="114"/>
      <c r="N41" s="114"/>
      <c r="O41" s="114"/>
      <c r="P41" s="114"/>
      <c r="Q41" s="114"/>
      <c r="R41" s="114"/>
      <c r="S41" s="114"/>
      <c r="T41" s="114"/>
      <c r="U41" s="114"/>
      <c r="V41" s="114"/>
      <c r="W41" s="114"/>
      <c r="X41" s="114"/>
      <c r="Y41" s="114"/>
      <c r="Z41" s="114"/>
      <c r="AA41" s="86"/>
      <c r="AT41" s="8"/>
      <c r="AU41" s="8"/>
      <c r="AV41" s="8"/>
      <c r="AW41" s="8"/>
    </row>
    <row r="42" spans="1:49" ht="15">
      <c r="A42" s="31"/>
      <c r="B42" s="113"/>
      <c r="C42" s="113"/>
      <c r="D42" s="118"/>
      <c r="E42" s="118"/>
      <c r="F42" s="118"/>
      <c r="G42" s="118"/>
      <c r="H42" s="114"/>
      <c r="I42" s="114"/>
      <c r="J42" s="114"/>
      <c r="K42" s="114"/>
      <c r="L42" s="114"/>
      <c r="M42" s="114"/>
      <c r="N42" s="114"/>
      <c r="O42" s="114"/>
      <c r="P42" s="114"/>
      <c r="Q42" s="114"/>
      <c r="R42" s="114"/>
      <c r="S42" s="114"/>
      <c r="T42" s="114"/>
      <c r="U42" s="114"/>
      <c r="V42" s="114"/>
      <c r="W42" s="114"/>
      <c r="X42" s="114"/>
      <c r="Y42" s="114"/>
      <c r="Z42" s="114"/>
      <c r="AA42" s="86"/>
      <c r="AT42" s="8"/>
      <c r="AU42" s="8"/>
      <c r="AV42" s="8"/>
      <c r="AW42" s="8"/>
    </row>
    <row r="43" spans="1:49" ht="14.25">
      <c r="A43" s="23" t="str">
        <f>'REV 1'!A15</f>
        <v>2018</v>
      </c>
      <c r="B43" s="116" t="str">
        <f>'REV 1'!B15</f>
        <v>Aug</v>
      </c>
      <c r="C43" s="113"/>
      <c r="D43" s="114">
        <v>0</v>
      </c>
      <c r="E43" s="114">
        <v>0</v>
      </c>
      <c r="F43" s="114">
        <v>0</v>
      </c>
      <c r="G43" s="114">
        <v>0</v>
      </c>
      <c r="H43" s="114">
        <v>0</v>
      </c>
      <c r="I43" s="114">
        <v>0</v>
      </c>
      <c r="J43" s="114">
        <v>0</v>
      </c>
      <c r="K43" s="114">
        <v>0</v>
      </c>
      <c r="L43" s="114">
        <v>0</v>
      </c>
      <c r="M43" s="114">
        <v>0</v>
      </c>
      <c r="N43" s="114">
        <v>0</v>
      </c>
      <c r="O43" s="114">
        <v>0</v>
      </c>
      <c r="P43" s="114">
        <v>0</v>
      </c>
      <c r="Q43" s="114">
        <v>0</v>
      </c>
      <c r="R43" s="114">
        <v>0</v>
      </c>
      <c r="S43" s="114">
        <v>0</v>
      </c>
      <c r="T43" s="114">
        <v>0</v>
      </c>
      <c r="U43" s="114">
        <v>0</v>
      </c>
      <c r="V43" s="114">
        <v>0</v>
      </c>
      <c r="W43" s="114">
        <v>0</v>
      </c>
      <c r="X43" s="114">
        <v>0</v>
      </c>
      <c r="Y43" s="114">
        <v>0</v>
      </c>
      <c r="Z43" s="114">
        <v>0</v>
      </c>
      <c r="AA43" s="86"/>
      <c r="AT43" s="8"/>
      <c r="AU43" s="8"/>
      <c r="AV43" s="8"/>
      <c r="AW43" s="8"/>
    </row>
    <row r="44" spans="1:49" ht="14.25">
      <c r="A44" s="110" t="str">
        <f>'REV 1'!A16</f>
        <v>2018</v>
      </c>
      <c r="B44" s="116" t="str">
        <f>'REV 1'!B16</f>
        <v>Sep</v>
      </c>
      <c r="C44" s="113"/>
      <c r="D44" s="114">
        <v>0</v>
      </c>
      <c r="E44" s="114">
        <v>0</v>
      </c>
      <c r="F44" s="114">
        <v>0</v>
      </c>
      <c r="G44" s="114">
        <v>0</v>
      </c>
      <c r="H44" s="114">
        <v>0</v>
      </c>
      <c r="I44" s="114">
        <v>0</v>
      </c>
      <c r="J44" s="114">
        <v>0</v>
      </c>
      <c r="K44" s="114">
        <v>0</v>
      </c>
      <c r="L44" s="114">
        <v>0</v>
      </c>
      <c r="M44" s="114">
        <v>0</v>
      </c>
      <c r="N44" s="114">
        <v>0</v>
      </c>
      <c r="O44" s="114">
        <v>0</v>
      </c>
      <c r="P44" s="114">
        <v>0</v>
      </c>
      <c r="Q44" s="114">
        <v>0</v>
      </c>
      <c r="R44" s="114">
        <v>0</v>
      </c>
      <c r="S44" s="114">
        <v>0</v>
      </c>
      <c r="T44" s="114">
        <v>0</v>
      </c>
      <c r="U44" s="114">
        <v>0</v>
      </c>
      <c r="V44" s="114">
        <v>0</v>
      </c>
      <c r="W44" s="114">
        <v>0</v>
      </c>
      <c r="X44" s="114">
        <v>0</v>
      </c>
      <c r="Y44" s="114">
        <v>0</v>
      </c>
      <c r="Z44" s="114">
        <v>0</v>
      </c>
      <c r="AA44" s="86"/>
      <c r="AT44" s="8"/>
      <c r="AU44" s="8"/>
      <c r="AV44" s="8"/>
      <c r="AW44" s="8"/>
    </row>
    <row r="45" spans="1:49" ht="14.25">
      <c r="A45" s="23" t="str">
        <f>'REV 1'!A17</f>
        <v>    </v>
      </c>
      <c r="B45" s="116" t="str">
        <f>'REV 1'!B17</f>
        <v>Oct</v>
      </c>
      <c r="C45" s="113"/>
      <c r="D45" s="114">
        <v>0</v>
      </c>
      <c r="E45" s="114">
        <v>0</v>
      </c>
      <c r="F45" s="114">
        <v>0</v>
      </c>
      <c r="G45" s="114">
        <v>0</v>
      </c>
      <c r="H45" s="114">
        <v>0</v>
      </c>
      <c r="I45" s="114">
        <v>0</v>
      </c>
      <c r="J45" s="114">
        <v>0</v>
      </c>
      <c r="K45" s="114">
        <v>0</v>
      </c>
      <c r="L45" s="114">
        <v>0</v>
      </c>
      <c r="M45" s="114">
        <v>0</v>
      </c>
      <c r="N45" s="114">
        <v>0</v>
      </c>
      <c r="O45" s="114">
        <v>0</v>
      </c>
      <c r="P45" s="114">
        <v>0</v>
      </c>
      <c r="Q45" s="114">
        <v>0</v>
      </c>
      <c r="R45" s="114">
        <v>0</v>
      </c>
      <c r="S45" s="114">
        <v>0</v>
      </c>
      <c r="T45" s="114">
        <v>0</v>
      </c>
      <c r="U45" s="114">
        <v>0</v>
      </c>
      <c r="V45" s="114">
        <v>0</v>
      </c>
      <c r="W45" s="114">
        <v>0</v>
      </c>
      <c r="X45" s="114">
        <v>0</v>
      </c>
      <c r="Y45" s="114">
        <v>0</v>
      </c>
      <c r="Z45" s="114">
        <v>0</v>
      </c>
      <c r="AA45" s="86"/>
      <c r="AT45" s="8"/>
      <c r="AU45" s="8"/>
      <c r="AV45" s="8"/>
      <c r="AW45" s="8"/>
    </row>
    <row r="46" spans="1:49" ht="13.5" customHeight="1">
      <c r="A46" s="23" t="str">
        <f>'REV 1'!A18</f>
        <v>    </v>
      </c>
      <c r="B46" s="116" t="str">
        <f>'REV 1'!B18</f>
        <v>Nov</v>
      </c>
      <c r="C46" s="113"/>
      <c r="D46" s="114">
        <v>0</v>
      </c>
      <c r="E46" s="114">
        <v>0</v>
      </c>
      <c r="F46" s="114">
        <v>0</v>
      </c>
      <c r="G46" s="114">
        <v>0</v>
      </c>
      <c r="H46" s="114">
        <v>0</v>
      </c>
      <c r="I46" s="114">
        <v>0</v>
      </c>
      <c r="J46" s="114">
        <v>0</v>
      </c>
      <c r="K46" s="114">
        <v>0</v>
      </c>
      <c r="L46" s="114">
        <v>0</v>
      </c>
      <c r="M46" s="114">
        <v>0</v>
      </c>
      <c r="N46" s="114">
        <v>0</v>
      </c>
      <c r="O46" s="114">
        <v>0</v>
      </c>
      <c r="P46" s="114">
        <v>0</v>
      </c>
      <c r="Q46" s="114">
        <v>0</v>
      </c>
      <c r="R46" s="114">
        <v>0</v>
      </c>
      <c r="S46" s="114">
        <v>0</v>
      </c>
      <c r="T46" s="114">
        <v>0</v>
      </c>
      <c r="U46" s="114">
        <v>0</v>
      </c>
      <c r="V46" s="114">
        <v>0</v>
      </c>
      <c r="W46" s="114">
        <v>0</v>
      </c>
      <c r="X46" s="114">
        <v>0</v>
      </c>
      <c r="Y46" s="114">
        <v>0</v>
      </c>
      <c r="Z46" s="114">
        <v>0</v>
      </c>
      <c r="AA46" s="86"/>
      <c r="AT46" s="8"/>
      <c r="AU46" s="8"/>
      <c r="AV46" s="8"/>
      <c r="AW46" s="8"/>
    </row>
    <row r="47" spans="1:49" ht="14.25">
      <c r="A47" s="23" t="str">
        <f>'REV 1'!A19</f>
        <v>    </v>
      </c>
      <c r="B47" s="116" t="str">
        <f>'REV 1'!B19</f>
        <v>Dec</v>
      </c>
      <c r="C47" s="113"/>
      <c r="D47" s="114">
        <v>0</v>
      </c>
      <c r="E47" s="114">
        <v>0</v>
      </c>
      <c r="F47" s="114">
        <v>0</v>
      </c>
      <c r="G47" s="114">
        <v>0</v>
      </c>
      <c r="H47" s="114">
        <v>0</v>
      </c>
      <c r="I47" s="114">
        <v>0</v>
      </c>
      <c r="J47" s="114">
        <v>0</v>
      </c>
      <c r="K47" s="114">
        <v>0</v>
      </c>
      <c r="L47" s="114">
        <v>0</v>
      </c>
      <c r="M47" s="114">
        <v>0</v>
      </c>
      <c r="N47" s="114">
        <v>0</v>
      </c>
      <c r="O47" s="114">
        <v>0</v>
      </c>
      <c r="P47" s="114">
        <v>0</v>
      </c>
      <c r="Q47" s="114">
        <v>0</v>
      </c>
      <c r="R47" s="114">
        <v>0</v>
      </c>
      <c r="S47" s="114">
        <v>0</v>
      </c>
      <c r="T47" s="114">
        <v>0</v>
      </c>
      <c r="U47" s="114">
        <v>0</v>
      </c>
      <c r="V47" s="114">
        <v>0</v>
      </c>
      <c r="W47" s="114">
        <v>0</v>
      </c>
      <c r="X47" s="114">
        <v>0</v>
      </c>
      <c r="Y47" s="114">
        <v>0</v>
      </c>
      <c r="Z47" s="114">
        <v>0</v>
      </c>
      <c r="AA47" s="86"/>
      <c r="AT47" s="8"/>
      <c r="AU47" s="8"/>
      <c r="AV47" s="8"/>
      <c r="AW47" s="8"/>
    </row>
    <row r="48" spans="1:49" ht="15" customHeight="1">
      <c r="A48" s="23" t="str">
        <f>'REV 1'!A20</f>
        <v>2019</v>
      </c>
      <c r="B48" s="116" t="str">
        <f>'REV 1'!B20</f>
        <v>Jan</v>
      </c>
      <c r="C48" s="113"/>
      <c r="D48" s="114">
        <v>0</v>
      </c>
      <c r="E48" s="114">
        <v>0</v>
      </c>
      <c r="F48" s="114">
        <v>0</v>
      </c>
      <c r="G48" s="114">
        <v>0</v>
      </c>
      <c r="H48" s="114">
        <v>0</v>
      </c>
      <c r="I48" s="114">
        <v>0</v>
      </c>
      <c r="J48" s="114">
        <v>0</v>
      </c>
      <c r="K48" s="114">
        <v>0</v>
      </c>
      <c r="L48" s="114">
        <v>0</v>
      </c>
      <c r="M48" s="114">
        <v>0</v>
      </c>
      <c r="N48" s="114">
        <v>0</v>
      </c>
      <c r="O48" s="114">
        <v>0</v>
      </c>
      <c r="P48" s="114">
        <v>0</v>
      </c>
      <c r="Q48" s="114">
        <v>0</v>
      </c>
      <c r="R48" s="114">
        <v>0</v>
      </c>
      <c r="S48" s="114">
        <v>0</v>
      </c>
      <c r="T48" s="114">
        <v>0</v>
      </c>
      <c r="U48" s="114">
        <v>0</v>
      </c>
      <c r="V48" s="114">
        <v>0</v>
      </c>
      <c r="W48" s="114">
        <v>0</v>
      </c>
      <c r="X48" s="114">
        <v>0</v>
      </c>
      <c r="Y48" s="114">
        <v>0</v>
      </c>
      <c r="Z48" s="114">
        <v>0</v>
      </c>
      <c r="AA48" s="86"/>
      <c r="AT48" s="8"/>
      <c r="AU48" s="8"/>
      <c r="AV48" s="8"/>
      <c r="AW48" s="8"/>
    </row>
    <row r="49" spans="1:49" ht="14.25">
      <c r="A49" s="23" t="str">
        <f>'REV 1'!A21</f>
        <v>    </v>
      </c>
      <c r="B49" s="116" t="str">
        <f>'REV 1'!B21</f>
        <v>Feb</v>
      </c>
      <c r="C49" s="113"/>
      <c r="D49" s="114">
        <v>0</v>
      </c>
      <c r="E49" s="114">
        <v>0</v>
      </c>
      <c r="F49" s="114">
        <v>0</v>
      </c>
      <c r="G49" s="114">
        <v>0</v>
      </c>
      <c r="H49" s="114">
        <v>0</v>
      </c>
      <c r="I49" s="114">
        <v>0</v>
      </c>
      <c r="J49" s="114">
        <v>0</v>
      </c>
      <c r="K49" s="114">
        <v>0</v>
      </c>
      <c r="L49" s="114">
        <v>0</v>
      </c>
      <c r="M49" s="114">
        <v>0</v>
      </c>
      <c r="N49" s="114">
        <v>0</v>
      </c>
      <c r="O49" s="114">
        <v>0</v>
      </c>
      <c r="P49" s="114">
        <v>0</v>
      </c>
      <c r="Q49" s="114">
        <v>0</v>
      </c>
      <c r="R49" s="114">
        <v>0</v>
      </c>
      <c r="S49" s="114">
        <v>0</v>
      </c>
      <c r="T49" s="114">
        <v>0</v>
      </c>
      <c r="U49" s="114">
        <v>0</v>
      </c>
      <c r="V49" s="114">
        <v>0</v>
      </c>
      <c r="W49" s="114">
        <v>0</v>
      </c>
      <c r="X49" s="114">
        <v>0</v>
      </c>
      <c r="Y49" s="114">
        <v>0</v>
      </c>
      <c r="Z49" s="114">
        <v>0</v>
      </c>
      <c r="AA49" s="86"/>
      <c r="AT49" s="8"/>
      <c r="AU49" s="8"/>
      <c r="AV49" s="8"/>
      <c r="AW49" s="8"/>
    </row>
    <row r="50" spans="1:49" ht="14.25">
      <c r="A50" s="23" t="str">
        <f>'REV 1'!A22</f>
        <v>    </v>
      </c>
      <c r="B50" s="116" t="str">
        <f>'REV 1'!B22</f>
        <v>Mar</v>
      </c>
      <c r="C50" s="113"/>
      <c r="D50" s="114">
        <v>0</v>
      </c>
      <c r="E50" s="114">
        <v>0</v>
      </c>
      <c r="F50" s="114">
        <v>0</v>
      </c>
      <c r="G50" s="114">
        <v>0</v>
      </c>
      <c r="H50" s="114">
        <v>0</v>
      </c>
      <c r="I50" s="114">
        <v>0</v>
      </c>
      <c r="J50" s="114">
        <v>0</v>
      </c>
      <c r="K50" s="114">
        <v>0</v>
      </c>
      <c r="L50" s="114">
        <v>0</v>
      </c>
      <c r="M50" s="114">
        <v>0</v>
      </c>
      <c r="N50" s="114">
        <v>0</v>
      </c>
      <c r="O50" s="114">
        <v>0</v>
      </c>
      <c r="P50" s="114">
        <v>0</v>
      </c>
      <c r="Q50" s="114">
        <v>0</v>
      </c>
      <c r="R50" s="114">
        <v>0</v>
      </c>
      <c r="S50" s="114">
        <v>0</v>
      </c>
      <c r="T50" s="114">
        <v>0</v>
      </c>
      <c r="U50" s="114">
        <v>0</v>
      </c>
      <c r="V50" s="114">
        <v>0</v>
      </c>
      <c r="W50" s="114">
        <v>0</v>
      </c>
      <c r="X50" s="114">
        <v>0</v>
      </c>
      <c r="Y50" s="114">
        <v>0</v>
      </c>
      <c r="Z50" s="114">
        <v>0</v>
      </c>
      <c r="AA50" s="86"/>
      <c r="AT50" s="8"/>
      <c r="AU50" s="8"/>
      <c r="AV50" s="8"/>
      <c r="AW50" s="8"/>
    </row>
    <row r="51" spans="1:49" ht="14.25">
      <c r="A51" s="23" t="str">
        <f>'REV 1'!A23</f>
        <v>    </v>
      </c>
      <c r="B51" s="116" t="str">
        <f>'REV 1'!B23</f>
        <v>Apr</v>
      </c>
      <c r="C51" s="113"/>
      <c r="D51" s="114">
        <v>0</v>
      </c>
      <c r="E51" s="114">
        <v>0</v>
      </c>
      <c r="F51" s="114">
        <v>0</v>
      </c>
      <c r="G51" s="114">
        <v>0</v>
      </c>
      <c r="H51" s="114">
        <v>0</v>
      </c>
      <c r="I51" s="114">
        <v>0</v>
      </c>
      <c r="J51" s="114">
        <v>0</v>
      </c>
      <c r="K51" s="114">
        <v>0</v>
      </c>
      <c r="L51" s="114">
        <v>0</v>
      </c>
      <c r="M51" s="114">
        <v>0</v>
      </c>
      <c r="N51" s="114">
        <v>0</v>
      </c>
      <c r="O51" s="114">
        <v>0</v>
      </c>
      <c r="P51" s="114">
        <v>0</v>
      </c>
      <c r="Q51" s="114">
        <v>0</v>
      </c>
      <c r="R51" s="114">
        <v>0</v>
      </c>
      <c r="S51" s="114">
        <v>0</v>
      </c>
      <c r="T51" s="114">
        <v>0</v>
      </c>
      <c r="U51" s="114">
        <v>0</v>
      </c>
      <c r="V51" s="114">
        <v>0</v>
      </c>
      <c r="W51" s="114">
        <v>0</v>
      </c>
      <c r="X51" s="114">
        <v>0</v>
      </c>
      <c r="Y51" s="114">
        <v>0</v>
      </c>
      <c r="Z51" s="114">
        <v>0</v>
      </c>
      <c r="AA51" s="86"/>
      <c r="AT51" s="8"/>
      <c r="AU51" s="8"/>
      <c r="AV51" s="8"/>
      <c r="AW51" s="8"/>
    </row>
    <row r="52" spans="1:49" ht="14.25">
      <c r="A52" s="115" t="str">
        <f>'REV 1'!A24</f>
        <v>    </v>
      </c>
      <c r="B52" s="116" t="str">
        <f>'REV 1'!B24</f>
        <v>May</v>
      </c>
      <c r="C52" s="113"/>
      <c r="D52" s="114">
        <v>0</v>
      </c>
      <c r="E52" s="114">
        <v>0</v>
      </c>
      <c r="F52" s="114">
        <v>0</v>
      </c>
      <c r="G52" s="114">
        <v>0</v>
      </c>
      <c r="H52" s="114">
        <v>0</v>
      </c>
      <c r="I52" s="114">
        <v>0</v>
      </c>
      <c r="J52" s="114">
        <v>0</v>
      </c>
      <c r="K52" s="114">
        <v>0</v>
      </c>
      <c r="L52" s="114">
        <v>0</v>
      </c>
      <c r="M52" s="114">
        <v>0</v>
      </c>
      <c r="N52" s="114">
        <v>0</v>
      </c>
      <c r="O52" s="114">
        <v>0</v>
      </c>
      <c r="P52" s="114">
        <v>0</v>
      </c>
      <c r="Q52" s="114">
        <v>0</v>
      </c>
      <c r="R52" s="114">
        <v>0</v>
      </c>
      <c r="S52" s="114">
        <v>0</v>
      </c>
      <c r="T52" s="114">
        <v>0</v>
      </c>
      <c r="U52" s="114">
        <v>0</v>
      </c>
      <c r="V52" s="114">
        <v>0</v>
      </c>
      <c r="W52" s="114">
        <v>0</v>
      </c>
      <c r="X52" s="114">
        <v>0</v>
      </c>
      <c r="Y52" s="114">
        <v>0</v>
      </c>
      <c r="Z52" s="114">
        <v>0</v>
      </c>
      <c r="AA52" s="86"/>
      <c r="AT52" s="8"/>
      <c r="AU52" s="8"/>
      <c r="AV52" s="8"/>
      <c r="AW52" s="8"/>
    </row>
    <row r="53" spans="1:49" ht="14.25">
      <c r="A53" s="115" t="str">
        <f>'REV 1'!A25</f>
        <v>    </v>
      </c>
      <c r="B53" s="116" t="str">
        <f>'REV 1'!B25</f>
        <v>Jun</v>
      </c>
      <c r="C53" s="113"/>
      <c r="D53" s="114">
        <v>0</v>
      </c>
      <c r="E53" s="114">
        <v>0</v>
      </c>
      <c r="F53" s="114">
        <v>0</v>
      </c>
      <c r="G53" s="114">
        <v>0</v>
      </c>
      <c r="H53" s="114">
        <v>0</v>
      </c>
      <c r="I53" s="114">
        <v>0</v>
      </c>
      <c r="J53" s="114">
        <v>0</v>
      </c>
      <c r="K53" s="114">
        <v>0</v>
      </c>
      <c r="L53" s="114">
        <v>0</v>
      </c>
      <c r="M53" s="114">
        <v>0</v>
      </c>
      <c r="N53" s="114">
        <v>0</v>
      </c>
      <c r="O53" s="114">
        <v>0</v>
      </c>
      <c r="P53" s="114">
        <v>0</v>
      </c>
      <c r="Q53" s="114">
        <v>0</v>
      </c>
      <c r="R53" s="114">
        <v>0</v>
      </c>
      <c r="S53" s="114">
        <v>0</v>
      </c>
      <c r="T53" s="114">
        <v>0</v>
      </c>
      <c r="U53" s="114">
        <v>0</v>
      </c>
      <c r="V53" s="114">
        <v>0</v>
      </c>
      <c r="W53" s="114">
        <v>0</v>
      </c>
      <c r="X53" s="114">
        <v>0</v>
      </c>
      <c r="Y53" s="114">
        <v>0</v>
      </c>
      <c r="Z53" s="114">
        <v>0</v>
      </c>
      <c r="AA53" s="86"/>
      <c r="AT53" s="8"/>
      <c r="AU53" s="8"/>
      <c r="AV53" s="8"/>
      <c r="AW53" s="8"/>
    </row>
    <row r="54" spans="1:49" ht="12.75" customHeight="1">
      <c r="A54" s="115" t="str">
        <f>'REV 1'!A26</f>
        <v>    </v>
      </c>
      <c r="B54" s="116" t="str">
        <f>'REV 1'!B26</f>
        <v>Jul</v>
      </c>
      <c r="C54" s="113"/>
      <c r="D54" s="114">
        <v>0</v>
      </c>
      <c r="E54" s="114">
        <v>0</v>
      </c>
      <c r="F54" s="114">
        <v>0</v>
      </c>
      <c r="G54" s="114">
        <v>0</v>
      </c>
      <c r="H54" s="114">
        <v>0</v>
      </c>
      <c r="I54" s="114">
        <v>0</v>
      </c>
      <c r="J54" s="114">
        <v>0</v>
      </c>
      <c r="K54" s="114">
        <v>0</v>
      </c>
      <c r="L54" s="114">
        <v>0</v>
      </c>
      <c r="M54" s="114">
        <v>0</v>
      </c>
      <c r="N54" s="114">
        <v>0</v>
      </c>
      <c r="O54" s="114">
        <v>0</v>
      </c>
      <c r="P54" s="114">
        <v>0</v>
      </c>
      <c r="Q54" s="114">
        <v>0</v>
      </c>
      <c r="R54" s="114">
        <v>0</v>
      </c>
      <c r="S54" s="114">
        <v>0</v>
      </c>
      <c r="T54" s="114">
        <v>0</v>
      </c>
      <c r="U54" s="114">
        <v>0</v>
      </c>
      <c r="V54" s="114">
        <v>0</v>
      </c>
      <c r="W54" s="114">
        <v>0</v>
      </c>
      <c r="X54" s="114">
        <v>0</v>
      </c>
      <c r="Y54" s="114">
        <v>0</v>
      </c>
      <c r="Z54" s="114">
        <v>0</v>
      </c>
      <c r="AA54" s="86"/>
      <c r="AT54" s="8"/>
      <c r="AU54" s="8"/>
      <c r="AV54" s="8"/>
      <c r="AW54" s="8"/>
    </row>
    <row r="55" spans="1:49" ht="14.25">
      <c r="A55" s="115" t="str">
        <f>'REV 1'!A27</f>
        <v>    </v>
      </c>
      <c r="B55" s="116" t="str">
        <f>'REV 1'!B27</f>
        <v>Aug</v>
      </c>
      <c r="C55" s="113"/>
      <c r="D55" s="114">
        <v>0</v>
      </c>
      <c r="E55" s="114">
        <v>0</v>
      </c>
      <c r="F55" s="114">
        <v>0</v>
      </c>
      <c r="G55" s="114">
        <v>0</v>
      </c>
      <c r="H55" s="114">
        <v>0</v>
      </c>
      <c r="I55" s="114">
        <v>0</v>
      </c>
      <c r="J55" s="114">
        <v>0</v>
      </c>
      <c r="K55" s="114">
        <v>0</v>
      </c>
      <c r="L55" s="114">
        <v>0</v>
      </c>
      <c r="M55" s="114">
        <v>0</v>
      </c>
      <c r="N55" s="114">
        <v>0</v>
      </c>
      <c r="O55" s="114">
        <v>0</v>
      </c>
      <c r="P55" s="114">
        <v>0</v>
      </c>
      <c r="Q55" s="114">
        <v>0</v>
      </c>
      <c r="R55" s="114">
        <v>0</v>
      </c>
      <c r="S55" s="114">
        <v>0</v>
      </c>
      <c r="T55" s="114">
        <v>0</v>
      </c>
      <c r="U55" s="114">
        <v>0</v>
      </c>
      <c r="V55" s="114">
        <v>0</v>
      </c>
      <c r="W55" s="114">
        <v>0</v>
      </c>
      <c r="X55" s="114">
        <v>0</v>
      </c>
      <c r="Y55" s="114">
        <v>0</v>
      </c>
      <c r="Z55" s="114">
        <v>0</v>
      </c>
      <c r="AA55" s="86"/>
      <c r="AT55" s="8"/>
      <c r="AU55" s="8"/>
      <c r="AV55" s="8"/>
      <c r="AW55" s="8"/>
    </row>
    <row r="56" spans="1:49" ht="15" customHeight="1">
      <c r="A56" s="115" t="str">
        <f>'REV 1'!A28</f>
        <v>    </v>
      </c>
      <c r="B56" s="116" t="str">
        <f>'REV 1'!B28</f>
        <v>Sep</v>
      </c>
      <c r="C56" s="113"/>
      <c r="D56" s="114">
        <v>0</v>
      </c>
      <c r="E56" s="114">
        <v>0</v>
      </c>
      <c r="F56" s="114">
        <v>0</v>
      </c>
      <c r="G56" s="114">
        <v>0</v>
      </c>
      <c r="H56" s="114">
        <v>0</v>
      </c>
      <c r="I56" s="114">
        <v>0</v>
      </c>
      <c r="J56" s="114">
        <v>0</v>
      </c>
      <c r="K56" s="114">
        <v>0</v>
      </c>
      <c r="L56" s="114">
        <v>0</v>
      </c>
      <c r="M56" s="114">
        <v>0</v>
      </c>
      <c r="N56" s="114">
        <v>0</v>
      </c>
      <c r="O56" s="114">
        <v>0</v>
      </c>
      <c r="P56" s="114">
        <v>0</v>
      </c>
      <c r="Q56" s="114">
        <v>0</v>
      </c>
      <c r="R56" s="114">
        <v>0</v>
      </c>
      <c r="S56" s="114">
        <v>0</v>
      </c>
      <c r="T56" s="114">
        <v>0</v>
      </c>
      <c r="U56" s="114">
        <v>0</v>
      </c>
      <c r="V56" s="114">
        <v>0</v>
      </c>
      <c r="W56" s="114">
        <v>0</v>
      </c>
      <c r="X56" s="114">
        <v>0</v>
      </c>
      <c r="Y56" s="114">
        <v>0</v>
      </c>
      <c r="Z56" s="114">
        <v>0</v>
      </c>
      <c r="AA56" s="86"/>
      <c r="AT56" s="8"/>
      <c r="AU56" s="8"/>
      <c r="AV56" s="8"/>
      <c r="AW56" s="8"/>
    </row>
    <row r="57" spans="1:49" ht="14.25">
      <c r="A57" s="115" t="str">
        <f>'REV 1'!A29</f>
        <v>    </v>
      </c>
      <c r="B57" s="116" t="str">
        <f>'REV 1'!B29</f>
        <v>Oct</v>
      </c>
      <c r="C57" s="113"/>
      <c r="D57" s="114">
        <v>0</v>
      </c>
      <c r="E57" s="114">
        <v>0</v>
      </c>
      <c r="F57" s="114">
        <v>0</v>
      </c>
      <c r="G57" s="114">
        <v>0</v>
      </c>
      <c r="H57" s="114">
        <v>0</v>
      </c>
      <c r="I57" s="114">
        <v>0</v>
      </c>
      <c r="J57" s="114">
        <v>0</v>
      </c>
      <c r="K57" s="114">
        <v>0</v>
      </c>
      <c r="L57" s="114">
        <v>0</v>
      </c>
      <c r="M57" s="114">
        <v>0</v>
      </c>
      <c r="N57" s="114">
        <v>0</v>
      </c>
      <c r="O57" s="114">
        <v>0</v>
      </c>
      <c r="P57" s="114">
        <v>0</v>
      </c>
      <c r="Q57" s="114">
        <v>0</v>
      </c>
      <c r="R57" s="114">
        <v>0</v>
      </c>
      <c r="S57" s="114">
        <v>0</v>
      </c>
      <c r="T57" s="114">
        <v>0</v>
      </c>
      <c r="U57" s="114">
        <v>0</v>
      </c>
      <c r="V57" s="114">
        <v>0</v>
      </c>
      <c r="W57" s="114">
        <v>0</v>
      </c>
      <c r="X57" s="114">
        <v>0</v>
      </c>
      <c r="Y57" s="114">
        <v>0</v>
      </c>
      <c r="Z57" s="114">
        <v>0</v>
      </c>
      <c r="AA57" s="86"/>
      <c r="AT57" s="8"/>
      <c r="AU57" s="8"/>
      <c r="AV57" s="8"/>
      <c r="AW57" s="8"/>
    </row>
    <row r="58" spans="1:49" ht="14.25">
      <c r="A58" s="115" t="str">
        <f>'REV 1'!A30</f>
        <v>    </v>
      </c>
      <c r="B58" s="116" t="str">
        <f>'REV 1'!B30</f>
        <v>Nov</v>
      </c>
      <c r="C58" s="113"/>
      <c r="D58" s="114">
        <v>0</v>
      </c>
      <c r="E58" s="114">
        <v>0</v>
      </c>
      <c r="F58" s="114">
        <v>0</v>
      </c>
      <c r="G58" s="114">
        <v>0</v>
      </c>
      <c r="H58" s="114">
        <v>0</v>
      </c>
      <c r="I58" s="114">
        <v>0</v>
      </c>
      <c r="J58" s="114">
        <v>0</v>
      </c>
      <c r="K58" s="114">
        <v>0</v>
      </c>
      <c r="L58" s="114">
        <v>0</v>
      </c>
      <c r="M58" s="114">
        <v>0</v>
      </c>
      <c r="N58" s="114">
        <v>0</v>
      </c>
      <c r="O58" s="114">
        <v>0</v>
      </c>
      <c r="P58" s="114">
        <v>0</v>
      </c>
      <c r="Q58" s="114">
        <v>0</v>
      </c>
      <c r="R58" s="114">
        <v>0</v>
      </c>
      <c r="S58" s="114">
        <v>0</v>
      </c>
      <c r="T58" s="114">
        <v>0</v>
      </c>
      <c r="U58" s="114">
        <v>0</v>
      </c>
      <c r="V58" s="114">
        <v>0</v>
      </c>
      <c r="W58" s="114">
        <v>0</v>
      </c>
      <c r="X58" s="114">
        <v>0</v>
      </c>
      <c r="Y58" s="114">
        <v>0</v>
      </c>
      <c r="Z58" s="114">
        <v>0</v>
      </c>
      <c r="AA58" s="86"/>
      <c r="AT58" s="8"/>
      <c r="AU58" s="8"/>
      <c r="AV58" s="8"/>
      <c r="AW58" s="8"/>
    </row>
    <row r="59" spans="1:49" ht="14.25">
      <c r="A59" s="115" t="str">
        <f>'REV 1'!A31</f>
        <v>    </v>
      </c>
      <c r="B59" s="116" t="str">
        <f>'REV 1'!B31</f>
        <v>Dec</v>
      </c>
      <c r="C59" s="113"/>
      <c r="D59" s="114">
        <v>0</v>
      </c>
      <c r="E59" s="114">
        <v>0</v>
      </c>
      <c r="F59" s="114">
        <v>0</v>
      </c>
      <c r="G59" s="114">
        <v>0</v>
      </c>
      <c r="H59" s="114">
        <v>0</v>
      </c>
      <c r="I59" s="114">
        <v>0</v>
      </c>
      <c r="J59" s="114">
        <v>0</v>
      </c>
      <c r="K59" s="114">
        <v>0</v>
      </c>
      <c r="L59" s="114">
        <v>0</v>
      </c>
      <c r="M59" s="114">
        <v>0</v>
      </c>
      <c r="N59" s="114">
        <v>0</v>
      </c>
      <c r="O59" s="114">
        <v>0</v>
      </c>
      <c r="P59" s="114">
        <v>0</v>
      </c>
      <c r="Q59" s="114">
        <v>0</v>
      </c>
      <c r="R59" s="114">
        <v>0</v>
      </c>
      <c r="S59" s="114">
        <v>0</v>
      </c>
      <c r="T59" s="114">
        <v>0</v>
      </c>
      <c r="U59" s="114">
        <v>0</v>
      </c>
      <c r="V59" s="114">
        <v>0</v>
      </c>
      <c r="W59" s="114">
        <v>0</v>
      </c>
      <c r="X59" s="114">
        <v>0</v>
      </c>
      <c r="Y59" s="114">
        <v>0</v>
      </c>
      <c r="Z59" s="114">
        <v>0</v>
      </c>
      <c r="AA59" s="86"/>
      <c r="AT59" s="8"/>
      <c r="AU59" s="8"/>
      <c r="AV59" s="8"/>
      <c r="AW59" s="8"/>
    </row>
    <row r="60" spans="1:49" ht="14.25">
      <c r="A60" s="115" t="str">
        <f>'REV 1'!A32</f>
        <v>2020</v>
      </c>
      <c r="B60" s="116" t="str">
        <f>'REV 1'!B32</f>
        <v>Jan</v>
      </c>
      <c r="C60" s="113"/>
      <c r="D60" s="114">
        <v>0</v>
      </c>
      <c r="E60" s="114">
        <v>0</v>
      </c>
      <c r="F60" s="114">
        <v>0</v>
      </c>
      <c r="G60" s="114">
        <v>0</v>
      </c>
      <c r="H60" s="114">
        <v>0</v>
      </c>
      <c r="I60" s="114">
        <v>0</v>
      </c>
      <c r="J60" s="114">
        <v>0</v>
      </c>
      <c r="K60" s="114">
        <v>0</v>
      </c>
      <c r="L60" s="114">
        <v>0</v>
      </c>
      <c r="M60" s="114">
        <v>0</v>
      </c>
      <c r="N60" s="114">
        <v>0</v>
      </c>
      <c r="O60" s="114">
        <v>0</v>
      </c>
      <c r="P60" s="114">
        <v>0</v>
      </c>
      <c r="Q60" s="114">
        <v>0</v>
      </c>
      <c r="R60" s="114">
        <v>0</v>
      </c>
      <c r="S60" s="114">
        <v>0</v>
      </c>
      <c r="T60" s="114">
        <v>0</v>
      </c>
      <c r="U60" s="114">
        <v>0</v>
      </c>
      <c r="V60" s="114">
        <v>0</v>
      </c>
      <c r="W60" s="114">
        <v>0</v>
      </c>
      <c r="X60" s="114">
        <v>0</v>
      </c>
      <c r="Y60" s="114">
        <v>0</v>
      </c>
      <c r="Z60" s="114">
        <v>0</v>
      </c>
      <c r="AA60" s="86"/>
      <c r="AT60" s="8"/>
      <c r="AU60" s="8"/>
      <c r="AV60" s="8"/>
      <c r="AW60" s="8"/>
    </row>
    <row r="61" spans="1:49" ht="14.25">
      <c r="A61" s="115" t="str">
        <f>'REV 1'!A33</f>
        <v>    </v>
      </c>
      <c r="B61" s="116" t="str">
        <f>'REV 1'!B33</f>
        <v>Feb</v>
      </c>
      <c r="C61" s="113"/>
      <c r="D61" s="114">
        <v>0</v>
      </c>
      <c r="E61" s="114">
        <v>0</v>
      </c>
      <c r="F61" s="114">
        <v>0</v>
      </c>
      <c r="G61" s="114">
        <v>0</v>
      </c>
      <c r="H61" s="114">
        <v>0</v>
      </c>
      <c r="I61" s="114">
        <v>0</v>
      </c>
      <c r="J61" s="114">
        <v>0</v>
      </c>
      <c r="K61" s="114">
        <v>0</v>
      </c>
      <c r="L61" s="114">
        <v>0</v>
      </c>
      <c r="M61" s="114">
        <v>0</v>
      </c>
      <c r="N61" s="114">
        <v>0</v>
      </c>
      <c r="O61" s="114">
        <v>0</v>
      </c>
      <c r="P61" s="114">
        <v>0</v>
      </c>
      <c r="Q61" s="114">
        <v>0</v>
      </c>
      <c r="R61" s="114">
        <v>0</v>
      </c>
      <c r="S61" s="114">
        <v>0</v>
      </c>
      <c r="T61" s="114">
        <v>0</v>
      </c>
      <c r="U61" s="114">
        <v>0</v>
      </c>
      <c r="V61" s="114">
        <v>0</v>
      </c>
      <c r="W61" s="114">
        <v>0</v>
      </c>
      <c r="X61" s="114">
        <v>0</v>
      </c>
      <c r="Y61" s="114">
        <v>0</v>
      </c>
      <c r="Z61" s="114">
        <v>0</v>
      </c>
      <c r="AA61" s="86"/>
      <c r="AT61" s="8"/>
      <c r="AU61" s="8"/>
      <c r="AV61" s="8"/>
      <c r="AW61" s="8"/>
    </row>
    <row r="62" spans="1:49" ht="14.25">
      <c r="A62" s="115" t="str">
        <f>'REV 1'!A34</f>
        <v>    </v>
      </c>
      <c r="B62" s="116" t="str">
        <f>'REV 1'!B34</f>
        <v>Mar</v>
      </c>
      <c r="C62" s="113"/>
      <c r="D62" s="114">
        <v>0</v>
      </c>
      <c r="E62" s="114">
        <v>0</v>
      </c>
      <c r="F62" s="114">
        <v>0</v>
      </c>
      <c r="G62" s="114">
        <v>0</v>
      </c>
      <c r="H62" s="114">
        <v>0</v>
      </c>
      <c r="I62" s="114">
        <v>0</v>
      </c>
      <c r="J62" s="114">
        <v>0</v>
      </c>
      <c r="K62" s="114">
        <v>0</v>
      </c>
      <c r="L62" s="114">
        <v>0</v>
      </c>
      <c r="M62" s="114">
        <v>0</v>
      </c>
      <c r="N62" s="114">
        <v>0</v>
      </c>
      <c r="O62" s="114">
        <v>0</v>
      </c>
      <c r="P62" s="114">
        <v>0</v>
      </c>
      <c r="Q62" s="114">
        <v>0</v>
      </c>
      <c r="R62" s="114">
        <v>0</v>
      </c>
      <c r="S62" s="114">
        <v>0</v>
      </c>
      <c r="T62" s="114">
        <v>0</v>
      </c>
      <c r="U62" s="114">
        <v>0</v>
      </c>
      <c r="V62" s="114">
        <v>0</v>
      </c>
      <c r="W62" s="114">
        <v>0</v>
      </c>
      <c r="X62" s="114">
        <v>0</v>
      </c>
      <c r="Y62" s="114">
        <v>0</v>
      </c>
      <c r="Z62" s="114">
        <v>0</v>
      </c>
      <c r="AA62" s="86"/>
      <c r="AT62" s="8"/>
      <c r="AU62" s="8"/>
      <c r="AV62" s="8"/>
      <c r="AW62" s="8"/>
    </row>
    <row r="63" spans="1:49" ht="14.25">
      <c r="A63" s="115" t="str">
        <f>'REV 1'!A35</f>
        <v>    </v>
      </c>
      <c r="B63" s="116" t="str">
        <f>'REV 1'!B35</f>
        <v>Apr</v>
      </c>
      <c r="C63" s="113"/>
      <c r="D63" s="114">
        <v>0</v>
      </c>
      <c r="E63" s="114">
        <v>0</v>
      </c>
      <c r="F63" s="114">
        <v>0</v>
      </c>
      <c r="G63" s="114">
        <v>0</v>
      </c>
      <c r="H63" s="114">
        <v>0</v>
      </c>
      <c r="I63" s="114">
        <v>0</v>
      </c>
      <c r="J63" s="114">
        <v>0</v>
      </c>
      <c r="K63" s="114">
        <v>0</v>
      </c>
      <c r="L63" s="114">
        <v>0</v>
      </c>
      <c r="M63" s="114">
        <v>0</v>
      </c>
      <c r="N63" s="114">
        <v>0</v>
      </c>
      <c r="O63" s="114">
        <v>0</v>
      </c>
      <c r="P63" s="114">
        <v>0</v>
      </c>
      <c r="Q63" s="114">
        <v>0</v>
      </c>
      <c r="R63" s="114">
        <v>0</v>
      </c>
      <c r="S63" s="114">
        <v>0</v>
      </c>
      <c r="T63" s="114">
        <v>0</v>
      </c>
      <c r="U63" s="114">
        <v>0</v>
      </c>
      <c r="V63" s="114">
        <v>0</v>
      </c>
      <c r="W63" s="114">
        <v>0</v>
      </c>
      <c r="X63" s="114">
        <v>0</v>
      </c>
      <c r="Y63" s="114">
        <v>0</v>
      </c>
      <c r="Z63" s="114">
        <v>0</v>
      </c>
      <c r="AA63" s="86"/>
      <c r="AT63" s="8"/>
      <c r="AU63" s="8"/>
      <c r="AV63" s="8"/>
      <c r="AW63" s="8"/>
    </row>
    <row r="64" spans="1:26" s="86" customFormat="1" ht="14.25">
      <c r="A64" s="115" t="str">
        <f>'REV 1'!A36</f>
        <v>    </v>
      </c>
      <c r="B64" s="116" t="str">
        <f>'REV 1'!B36</f>
        <v>May</v>
      </c>
      <c r="C64" s="113"/>
      <c r="D64" s="114">
        <v>0</v>
      </c>
      <c r="E64" s="114">
        <v>0</v>
      </c>
      <c r="F64" s="114">
        <v>0</v>
      </c>
      <c r="G64" s="114">
        <v>0</v>
      </c>
      <c r="H64" s="114">
        <v>0</v>
      </c>
      <c r="I64" s="114">
        <v>0</v>
      </c>
      <c r="J64" s="114">
        <v>0</v>
      </c>
      <c r="K64" s="114">
        <v>0</v>
      </c>
      <c r="L64" s="114">
        <v>0</v>
      </c>
      <c r="M64" s="114">
        <v>0</v>
      </c>
      <c r="N64" s="114">
        <v>0</v>
      </c>
      <c r="O64" s="114">
        <v>0</v>
      </c>
      <c r="P64" s="114">
        <v>0</v>
      </c>
      <c r="Q64" s="114">
        <v>0</v>
      </c>
      <c r="R64" s="114">
        <v>0</v>
      </c>
      <c r="S64" s="114">
        <v>0</v>
      </c>
      <c r="T64" s="114">
        <v>0</v>
      </c>
      <c r="U64" s="114">
        <v>0</v>
      </c>
      <c r="V64" s="114">
        <v>0</v>
      </c>
      <c r="W64" s="114">
        <v>0</v>
      </c>
      <c r="X64" s="114">
        <v>0</v>
      </c>
      <c r="Y64" s="114">
        <v>0</v>
      </c>
      <c r="Z64" s="114">
        <v>0</v>
      </c>
    </row>
    <row r="65" spans="1:26" s="86" customFormat="1" ht="14.25">
      <c r="A65" s="115" t="str">
        <f>'REV 1'!A37</f>
        <v>    </v>
      </c>
      <c r="B65" s="116" t="str">
        <f>'REV 1'!B37</f>
        <v>Jun</v>
      </c>
      <c r="C65" s="113"/>
      <c r="D65" s="114">
        <v>0</v>
      </c>
      <c r="E65" s="114">
        <v>0</v>
      </c>
      <c r="F65" s="114">
        <v>0</v>
      </c>
      <c r="G65" s="114">
        <v>0</v>
      </c>
      <c r="H65" s="114">
        <v>0</v>
      </c>
      <c r="I65" s="114">
        <v>0</v>
      </c>
      <c r="J65" s="114">
        <v>0</v>
      </c>
      <c r="K65" s="114">
        <v>0</v>
      </c>
      <c r="L65" s="114">
        <v>0</v>
      </c>
      <c r="M65" s="114">
        <v>0</v>
      </c>
      <c r="N65" s="114">
        <v>0</v>
      </c>
      <c r="O65" s="114">
        <v>0</v>
      </c>
      <c r="P65" s="114">
        <v>0</v>
      </c>
      <c r="Q65" s="114">
        <v>0</v>
      </c>
      <c r="R65" s="114">
        <v>0</v>
      </c>
      <c r="S65" s="114">
        <v>0</v>
      </c>
      <c r="T65" s="114">
        <v>0</v>
      </c>
      <c r="U65" s="114">
        <v>0</v>
      </c>
      <c r="V65" s="114">
        <v>0</v>
      </c>
      <c r="W65" s="114">
        <v>0</v>
      </c>
      <c r="X65" s="114">
        <v>0</v>
      </c>
      <c r="Y65" s="114">
        <v>0</v>
      </c>
      <c r="Z65" s="114">
        <v>0</v>
      </c>
    </row>
    <row r="66" spans="1:26" s="86" customFormat="1" ht="14.25">
      <c r="A66" s="115" t="str">
        <f>'REV 1'!A38</f>
        <v>    </v>
      </c>
      <c r="B66" s="116" t="str">
        <f>'REV 1'!B38</f>
        <v>Jul</v>
      </c>
      <c r="C66" s="113"/>
      <c r="D66" s="126">
        <v>0</v>
      </c>
      <c r="E66" s="126">
        <v>2.5</v>
      </c>
      <c r="F66" s="126">
        <v>0.1</v>
      </c>
      <c r="G66" s="126">
        <v>-0.3</v>
      </c>
      <c r="H66" s="126">
        <v>0</v>
      </c>
      <c r="I66" s="126">
        <v>1</v>
      </c>
      <c r="J66" s="126">
        <v>-0.2</v>
      </c>
      <c r="K66" s="126">
        <v>0.2</v>
      </c>
      <c r="L66" s="126">
        <v>-0.1</v>
      </c>
      <c r="M66" s="126">
        <v>-0.1</v>
      </c>
      <c r="N66" s="126">
        <v>0.2</v>
      </c>
      <c r="O66" s="126">
        <v>-0.8</v>
      </c>
      <c r="P66" s="126">
        <v>-0.4</v>
      </c>
      <c r="Q66" s="126">
        <v>-0.1</v>
      </c>
      <c r="R66" s="126">
        <v>-0.1</v>
      </c>
      <c r="S66" s="126">
        <v>-0.8</v>
      </c>
      <c r="T66" s="126">
        <v>-0.1</v>
      </c>
      <c r="U66" s="126">
        <v>0.1</v>
      </c>
      <c r="V66" s="126">
        <v>-0.6</v>
      </c>
      <c r="W66" s="126">
        <v>0.7</v>
      </c>
      <c r="X66" s="126">
        <v>1.2</v>
      </c>
      <c r="Y66" s="126">
        <v>-1</v>
      </c>
      <c r="Z66" s="126">
        <v>1.6</v>
      </c>
    </row>
    <row r="67" spans="1:26" s="86" customFormat="1" ht="14.25">
      <c r="A67" s="115" t="str">
        <f>'REV 1'!A39</f>
        <v>    </v>
      </c>
      <c r="B67" s="116" t="str">
        <f>'REV 1'!B39</f>
        <v>Aug</v>
      </c>
      <c r="C67" s="113"/>
      <c r="D67" s="126">
        <v>0</v>
      </c>
      <c r="E67" s="126">
        <v>3.7</v>
      </c>
      <c r="F67" s="126">
        <v>0</v>
      </c>
      <c r="G67" s="126">
        <v>-0.4</v>
      </c>
      <c r="H67" s="126">
        <v>0.1</v>
      </c>
      <c r="I67" s="126">
        <v>-0.1</v>
      </c>
      <c r="J67" s="126">
        <v>-0.7</v>
      </c>
      <c r="K67" s="126">
        <v>0.8</v>
      </c>
      <c r="L67" s="126">
        <v>-0.2</v>
      </c>
      <c r="M67" s="126">
        <v>-0.1</v>
      </c>
      <c r="N67" s="126">
        <v>-0.1</v>
      </c>
      <c r="O67" s="126">
        <v>-3</v>
      </c>
      <c r="P67" s="126">
        <v>-1</v>
      </c>
      <c r="Q67" s="126">
        <v>0.2</v>
      </c>
      <c r="R67" s="126">
        <v>-0.1</v>
      </c>
      <c r="S67" s="126">
        <v>-1</v>
      </c>
      <c r="T67" s="126">
        <v>-0.4</v>
      </c>
      <c r="U67" s="126">
        <v>0.1</v>
      </c>
      <c r="V67" s="126">
        <v>-1.6</v>
      </c>
      <c r="W67" s="126">
        <v>2.4</v>
      </c>
      <c r="X67" s="126">
        <v>0.8</v>
      </c>
      <c r="Y67" s="126">
        <v>1.3</v>
      </c>
      <c r="Z67" s="126">
        <v>6.3</v>
      </c>
    </row>
    <row r="68" spans="1:49" ht="14.25">
      <c r="A68" s="23" t="s">
        <v>111</v>
      </c>
      <c r="B68" s="113"/>
      <c r="C68" s="113"/>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86"/>
      <c r="AT68" s="8"/>
      <c r="AU68" s="8"/>
      <c r="AV68" s="8"/>
      <c r="AW68" s="8"/>
    </row>
    <row r="69" spans="1:49" ht="14.25" customHeight="1" thickBot="1">
      <c r="A69" s="10"/>
      <c r="B69" s="10"/>
      <c r="C69" s="10"/>
      <c r="D69" s="10"/>
      <c r="E69" s="10"/>
      <c r="F69" s="10"/>
      <c r="G69" s="10"/>
      <c r="H69" s="10"/>
      <c r="I69" s="10"/>
      <c r="J69" s="10"/>
      <c r="K69" s="10"/>
      <c r="L69" s="10"/>
      <c r="M69" s="10"/>
      <c r="N69" s="10"/>
      <c r="O69" s="10"/>
      <c r="P69" s="20"/>
      <c r="Q69" s="10"/>
      <c r="R69" s="10"/>
      <c r="S69" s="10"/>
      <c r="T69" s="10"/>
      <c r="U69" s="10"/>
      <c r="V69" s="20"/>
      <c r="W69" s="10"/>
      <c r="X69" s="10"/>
      <c r="Y69" s="10"/>
      <c r="Z69" s="10"/>
      <c r="AA69" s="86"/>
      <c r="AT69" s="8"/>
      <c r="AU69" s="8"/>
      <c r="AV69" s="8"/>
      <c r="AW69" s="8"/>
    </row>
    <row r="70" spans="20:27" ht="12.75">
      <c r="T70" s="8"/>
      <c r="U70" s="86"/>
      <c r="V70" s="86"/>
      <c r="W70" s="86"/>
      <c r="X70" s="86"/>
      <c r="Y70" s="86"/>
      <c r="Z70" s="86"/>
      <c r="AA70" s="86"/>
    </row>
    <row r="71" spans="1:27" ht="12.75">
      <c r="A71" s="27" t="s">
        <v>137</v>
      </c>
      <c r="M71" s="27" t="s">
        <v>2</v>
      </c>
      <c r="N71" s="68"/>
      <c r="O71" s="68"/>
      <c r="T71" s="8"/>
      <c r="U71" s="86"/>
      <c r="V71" s="86"/>
      <c r="W71" s="86"/>
      <c r="X71" s="86"/>
      <c r="Y71" s="86"/>
      <c r="Z71" s="86"/>
      <c r="AA71" s="86"/>
    </row>
    <row r="72" spans="1:27" ht="12.75">
      <c r="A72" s="111" t="s">
        <v>357</v>
      </c>
      <c r="M72" s="27" t="s">
        <v>344</v>
      </c>
      <c r="T72" s="8"/>
      <c r="U72" s="86"/>
      <c r="V72" s="86"/>
      <c r="W72" s="86"/>
      <c r="X72" s="86"/>
      <c r="Y72" s="86"/>
      <c r="Z72" s="86"/>
      <c r="AA72" s="86"/>
    </row>
    <row r="73" spans="1:27" ht="12.75">
      <c r="A73" s="111" t="s">
        <v>358</v>
      </c>
      <c r="T73" s="8"/>
      <c r="U73" s="86"/>
      <c r="V73" s="86"/>
      <c r="W73" s="86"/>
      <c r="X73" s="86"/>
      <c r="Y73" s="86"/>
      <c r="Z73" s="86"/>
      <c r="AA73" s="86"/>
    </row>
    <row r="74" spans="1:27" ht="12.75">
      <c r="A74" s="8" t="s">
        <v>51</v>
      </c>
      <c r="M74" s="16"/>
      <c r="T74" s="8"/>
      <c r="U74" s="86"/>
      <c r="V74" s="86"/>
      <c r="W74" s="86"/>
      <c r="X74" s="86"/>
      <c r="Y74" s="86"/>
      <c r="Z74" s="86"/>
      <c r="AA74" s="86"/>
    </row>
    <row r="75" spans="1:27" ht="12.75">
      <c r="A75" s="121" t="s">
        <v>362</v>
      </c>
      <c r="T75" s="8"/>
      <c r="U75" s="86"/>
      <c r="V75" s="86"/>
      <c r="W75" s="86"/>
      <c r="X75" s="86"/>
      <c r="Y75" s="86"/>
      <c r="Z75" s="86"/>
      <c r="AA75" s="86"/>
    </row>
    <row r="76" spans="1:49" s="123" customFormat="1" ht="12.75">
      <c r="A76" s="111" t="str">
        <f>'REV 1'!A76</f>
        <v>5 Revisions to periods highlighted in Grey are consistent with the First Quarterly Estimate published on 12 November 2020</v>
      </c>
      <c r="U76" s="124"/>
      <c r="V76" s="124"/>
      <c r="W76" s="124"/>
      <c r="X76" s="124"/>
      <c r="Y76" s="124"/>
      <c r="Z76" s="124"/>
      <c r="AA76" s="124"/>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row>
    <row r="77" spans="20:27" ht="12.75">
      <c r="T77" s="8"/>
      <c r="U77" s="86"/>
      <c r="V77" s="86"/>
      <c r="W77" s="86"/>
      <c r="X77" s="86"/>
      <c r="Y77" s="86"/>
      <c r="Z77" s="86"/>
      <c r="AA77" s="86"/>
    </row>
    <row r="78" spans="1:27" ht="12.75">
      <c r="A78" s="108" t="s">
        <v>352</v>
      </c>
      <c r="B78" s="15"/>
      <c r="C78" s="15"/>
      <c r="D78" s="15"/>
      <c r="E78" s="15"/>
      <c r="F78" s="15"/>
      <c r="R78" s="15"/>
      <c r="T78" s="8"/>
      <c r="U78" s="86"/>
      <c r="V78" s="86"/>
      <c r="W78" s="86"/>
      <c r="X78" s="86"/>
      <c r="Y78" s="86"/>
      <c r="Z78" s="86"/>
      <c r="AA78" s="86"/>
    </row>
    <row r="79" spans="2:27" ht="12.75">
      <c r="B79" s="15"/>
      <c r="C79" s="15"/>
      <c r="D79" s="15"/>
      <c r="E79" s="15"/>
      <c r="F79" s="15"/>
      <c r="R79" s="15"/>
      <c r="T79" s="8"/>
      <c r="U79" s="86"/>
      <c r="V79" s="86"/>
      <c r="W79" s="86"/>
      <c r="X79" s="86"/>
      <c r="Y79" s="86"/>
      <c r="Z79" s="86"/>
      <c r="AA79" s="86"/>
    </row>
    <row r="80" spans="20:27" ht="12.75">
      <c r="T80" s="8"/>
      <c r="U80" s="86"/>
      <c r="V80" s="86"/>
      <c r="W80" s="86"/>
      <c r="X80" s="86"/>
      <c r="Y80" s="86"/>
      <c r="Z80" s="86"/>
      <c r="AA80" s="86"/>
    </row>
    <row r="81" spans="1:27" ht="12.75">
      <c r="A81" s="15"/>
      <c r="B81" s="15"/>
      <c r="C81" s="15"/>
      <c r="D81" s="15"/>
      <c r="E81" s="15"/>
      <c r="F81" s="15"/>
      <c r="G81" s="15"/>
      <c r="H81" s="15"/>
      <c r="I81" s="15"/>
      <c r="J81" s="15"/>
      <c r="K81" s="15"/>
      <c r="L81" s="15"/>
      <c r="T81" s="8"/>
      <c r="U81" s="86"/>
      <c r="V81" s="86"/>
      <c r="W81" s="86"/>
      <c r="X81" s="86"/>
      <c r="Y81" s="86"/>
      <c r="Z81" s="86"/>
      <c r="AA81" s="86"/>
    </row>
    <row r="82" spans="1:19" ht="12.75">
      <c r="A82" s="18"/>
      <c r="B82" s="18"/>
      <c r="C82" s="18"/>
      <c r="D82" s="18"/>
      <c r="E82" s="18"/>
      <c r="F82" s="18"/>
      <c r="G82" s="18"/>
      <c r="H82" s="18"/>
      <c r="I82" s="18"/>
      <c r="J82" s="18"/>
      <c r="K82" s="18"/>
      <c r="L82" s="18"/>
      <c r="M82" s="18"/>
      <c r="N82" s="18"/>
      <c r="O82" s="18"/>
      <c r="P82" s="18"/>
      <c r="Q82" s="18"/>
      <c r="R82" s="18"/>
      <c r="S82" s="18"/>
    </row>
    <row r="83" spans="1:19" ht="12.75">
      <c r="A83" s="18"/>
      <c r="B83" s="18"/>
      <c r="C83" s="18"/>
      <c r="D83" s="18"/>
      <c r="E83" s="18"/>
      <c r="F83" s="18"/>
      <c r="G83" s="18"/>
      <c r="H83" s="18"/>
      <c r="I83" s="18"/>
      <c r="J83" s="18"/>
      <c r="K83" s="18"/>
      <c r="L83" s="18"/>
      <c r="M83" s="18"/>
      <c r="N83" s="18"/>
      <c r="O83" s="18"/>
      <c r="P83" s="18"/>
      <c r="Q83" s="18"/>
      <c r="R83" s="18"/>
      <c r="S83" s="18"/>
    </row>
    <row r="84" spans="1:19" ht="12.75">
      <c r="A84" s="18"/>
      <c r="B84" s="18"/>
      <c r="C84" s="18"/>
      <c r="D84" s="18"/>
      <c r="E84" s="18"/>
      <c r="F84" s="18"/>
      <c r="G84" s="18"/>
      <c r="H84" s="18"/>
      <c r="I84" s="18"/>
      <c r="J84" s="18"/>
      <c r="K84" s="18"/>
      <c r="L84" s="18"/>
      <c r="M84" s="18"/>
      <c r="N84" s="18"/>
      <c r="O84" s="18"/>
      <c r="P84" s="18"/>
      <c r="Q84" s="18"/>
      <c r="R84" s="18"/>
      <c r="S84" s="18"/>
    </row>
    <row r="85" spans="1:19" ht="12.75">
      <c r="A85" s="18"/>
      <c r="B85" s="18"/>
      <c r="C85" s="18"/>
      <c r="D85" s="18"/>
      <c r="E85" s="18"/>
      <c r="F85" s="18"/>
      <c r="G85" s="18"/>
      <c r="H85" s="18"/>
      <c r="I85" s="18"/>
      <c r="J85" s="18"/>
      <c r="K85" s="18"/>
      <c r="L85" s="18"/>
      <c r="M85" s="18"/>
      <c r="N85" s="18"/>
      <c r="O85" s="18"/>
      <c r="P85" s="18"/>
      <c r="Q85" s="18"/>
      <c r="R85" s="18"/>
      <c r="S85" s="18"/>
    </row>
    <row r="86" spans="1:19" ht="12.75">
      <c r="A86" s="18"/>
      <c r="B86" s="18"/>
      <c r="C86" s="18"/>
      <c r="D86" s="18"/>
      <c r="E86" s="18"/>
      <c r="F86" s="18"/>
      <c r="G86" s="18"/>
      <c r="H86" s="18"/>
      <c r="I86" s="18"/>
      <c r="J86" s="18"/>
      <c r="K86" s="18"/>
      <c r="L86" s="18"/>
      <c r="M86" s="18"/>
      <c r="N86" s="18"/>
      <c r="O86" s="18"/>
      <c r="P86" s="18"/>
      <c r="Q86" s="18"/>
      <c r="R86" s="18"/>
      <c r="S86" s="18"/>
    </row>
    <row r="87" spans="1:19" ht="12.75">
      <c r="A87" s="18"/>
      <c r="B87" s="18"/>
      <c r="C87" s="18"/>
      <c r="D87" s="18"/>
      <c r="E87" s="18"/>
      <c r="F87" s="18"/>
      <c r="G87" s="18"/>
      <c r="H87" s="18"/>
      <c r="I87" s="18"/>
      <c r="J87" s="18"/>
      <c r="K87" s="18"/>
      <c r="L87" s="18"/>
      <c r="M87" s="18"/>
      <c r="N87" s="18"/>
      <c r="O87" s="18"/>
      <c r="P87" s="18"/>
      <c r="Q87" s="18"/>
      <c r="R87" s="18"/>
      <c r="S87" s="18"/>
    </row>
    <row r="88" spans="1:19" ht="12.75">
      <c r="A88" s="18"/>
      <c r="B88" s="18"/>
      <c r="C88" s="18"/>
      <c r="D88" s="18"/>
      <c r="E88" s="18"/>
      <c r="F88" s="18"/>
      <c r="G88" s="18"/>
      <c r="H88" s="18"/>
      <c r="I88" s="18"/>
      <c r="J88" s="18"/>
      <c r="K88" s="18"/>
      <c r="L88" s="18"/>
      <c r="M88" s="18"/>
      <c r="N88" s="18"/>
      <c r="O88" s="18"/>
      <c r="P88" s="18"/>
      <c r="Q88" s="18"/>
      <c r="R88" s="18"/>
      <c r="S88" s="18"/>
    </row>
    <row r="89" spans="1:19" ht="12.75">
      <c r="A89" s="18"/>
      <c r="B89" s="18"/>
      <c r="C89" s="18"/>
      <c r="D89" s="18"/>
      <c r="E89" s="18"/>
      <c r="F89" s="18"/>
      <c r="G89" s="18"/>
      <c r="H89" s="18"/>
      <c r="I89" s="18"/>
      <c r="J89" s="18"/>
      <c r="K89" s="18"/>
      <c r="L89" s="18"/>
      <c r="M89" s="18"/>
      <c r="N89" s="18"/>
      <c r="O89" s="18"/>
      <c r="P89" s="18"/>
      <c r="Q89" s="18"/>
      <c r="R89" s="18"/>
      <c r="S89" s="18"/>
    </row>
    <row r="90" spans="1:19" ht="12.75">
      <c r="A90" s="18"/>
      <c r="B90" s="18"/>
      <c r="C90" s="18"/>
      <c r="D90" s="18"/>
      <c r="E90" s="18"/>
      <c r="F90" s="18"/>
      <c r="G90" s="18"/>
      <c r="H90" s="18"/>
      <c r="I90" s="18"/>
      <c r="J90" s="18"/>
      <c r="K90" s="18"/>
      <c r="L90" s="18"/>
      <c r="M90" s="18"/>
      <c r="N90" s="18"/>
      <c r="O90" s="18"/>
      <c r="P90" s="18"/>
      <c r="Q90" s="18"/>
      <c r="R90" s="18"/>
      <c r="S90" s="18"/>
    </row>
    <row r="91" spans="1:19" ht="12.75">
      <c r="A91" s="18"/>
      <c r="B91" s="18"/>
      <c r="C91" s="18"/>
      <c r="D91" s="18"/>
      <c r="E91" s="18"/>
      <c r="F91" s="18"/>
      <c r="G91" s="18"/>
      <c r="H91" s="18"/>
      <c r="I91" s="18"/>
      <c r="J91" s="18"/>
      <c r="K91" s="18"/>
      <c r="L91" s="18"/>
      <c r="M91" s="18"/>
      <c r="N91" s="18"/>
      <c r="O91" s="18"/>
      <c r="P91" s="18"/>
      <c r="Q91" s="18"/>
      <c r="R91" s="18"/>
      <c r="S91" s="18"/>
    </row>
    <row r="92" spans="1:19" ht="12.75">
      <c r="A92" s="18"/>
      <c r="B92" s="18"/>
      <c r="C92" s="18"/>
      <c r="D92" s="18"/>
      <c r="E92" s="18"/>
      <c r="F92" s="18"/>
      <c r="G92" s="18"/>
      <c r="H92" s="18"/>
      <c r="I92" s="18"/>
      <c r="J92" s="18"/>
      <c r="K92" s="18"/>
      <c r="L92" s="18"/>
      <c r="M92" s="18"/>
      <c r="N92" s="18"/>
      <c r="O92" s="18"/>
      <c r="P92" s="18"/>
      <c r="Q92" s="18"/>
      <c r="R92" s="18"/>
      <c r="S92" s="18"/>
    </row>
    <row r="93" spans="1:19" ht="12.75">
      <c r="A93" s="18"/>
      <c r="B93" s="18"/>
      <c r="C93" s="18"/>
      <c r="D93" s="18"/>
      <c r="E93" s="18"/>
      <c r="F93" s="18"/>
      <c r="G93" s="18"/>
      <c r="H93" s="18"/>
      <c r="I93" s="18"/>
      <c r="J93" s="18"/>
      <c r="K93" s="18"/>
      <c r="L93" s="18"/>
      <c r="M93" s="18"/>
      <c r="N93" s="18"/>
      <c r="O93" s="18"/>
      <c r="P93" s="18"/>
      <c r="Q93" s="18"/>
      <c r="R93" s="18"/>
      <c r="S93" s="18"/>
    </row>
    <row r="94" spans="1:19" ht="12.75">
      <c r="A94" s="18"/>
      <c r="B94" s="18"/>
      <c r="C94" s="18"/>
      <c r="D94" s="18"/>
      <c r="E94" s="18"/>
      <c r="F94" s="18"/>
      <c r="G94" s="18"/>
      <c r="H94" s="18"/>
      <c r="I94" s="18"/>
      <c r="J94" s="18"/>
      <c r="K94" s="18"/>
      <c r="L94" s="18"/>
      <c r="M94" s="18"/>
      <c r="N94" s="18"/>
      <c r="O94" s="18"/>
      <c r="P94" s="18"/>
      <c r="Q94" s="18"/>
      <c r="R94" s="18"/>
      <c r="S94" s="18"/>
    </row>
    <row r="95" spans="1:19" ht="12.75">
      <c r="A95" s="18"/>
      <c r="B95" s="18"/>
      <c r="C95" s="18"/>
      <c r="D95" s="18"/>
      <c r="E95" s="18"/>
      <c r="F95" s="18"/>
      <c r="G95" s="18"/>
      <c r="H95" s="18"/>
      <c r="I95" s="18"/>
      <c r="J95" s="18"/>
      <c r="K95" s="18"/>
      <c r="L95" s="18"/>
      <c r="M95" s="18"/>
      <c r="N95" s="18"/>
      <c r="O95" s="18"/>
      <c r="P95" s="18"/>
      <c r="Q95" s="18"/>
      <c r="R95" s="18"/>
      <c r="S95" s="18"/>
    </row>
    <row r="96" spans="1:19" ht="12.75">
      <c r="A96" s="18"/>
      <c r="B96" s="18"/>
      <c r="C96" s="18"/>
      <c r="D96" s="18"/>
      <c r="E96" s="18"/>
      <c r="F96" s="18"/>
      <c r="G96" s="18"/>
      <c r="H96" s="18"/>
      <c r="I96" s="18"/>
      <c r="J96" s="18"/>
      <c r="K96" s="18"/>
      <c r="L96" s="18"/>
      <c r="M96" s="18"/>
      <c r="N96" s="18"/>
      <c r="O96" s="18"/>
      <c r="P96" s="18"/>
      <c r="Q96" s="18"/>
      <c r="R96" s="18"/>
      <c r="S96" s="18"/>
    </row>
    <row r="97" spans="1:19" ht="12.75">
      <c r="A97" s="18"/>
      <c r="B97" s="18"/>
      <c r="C97" s="18"/>
      <c r="D97" s="18"/>
      <c r="E97" s="18"/>
      <c r="F97" s="18"/>
      <c r="G97" s="18"/>
      <c r="H97" s="18"/>
      <c r="I97" s="18"/>
      <c r="J97" s="18"/>
      <c r="K97" s="18"/>
      <c r="L97" s="18"/>
      <c r="M97" s="18"/>
      <c r="N97" s="18"/>
      <c r="O97" s="18"/>
      <c r="P97" s="18"/>
      <c r="Q97" s="18"/>
      <c r="R97" s="18"/>
      <c r="S97" s="18"/>
    </row>
    <row r="98" spans="1:19" ht="12.75">
      <c r="A98" s="18"/>
      <c r="B98" s="18"/>
      <c r="C98" s="18"/>
      <c r="D98" s="18"/>
      <c r="E98" s="18"/>
      <c r="F98" s="18"/>
      <c r="G98" s="18"/>
      <c r="H98" s="18"/>
      <c r="I98" s="18"/>
      <c r="J98" s="18"/>
      <c r="K98" s="18"/>
      <c r="L98" s="18"/>
      <c r="M98" s="18"/>
      <c r="N98" s="18"/>
      <c r="O98" s="18"/>
      <c r="P98" s="18"/>
      <c r="Q98" s="18"/>
      <c r="R98" s="18"/>
      <c r="S98" s="18"/>
    </row>
    <row r="99" spans="1:19" ht="12.75">
      <c r="A99" s="18"/>
      <c r="B99" s="18"/>
      <c r="C99" s="18"/>
      <c r="D99" s="18"/>
      <c r="E99" s="18"/>
      <c r="F99" s="18"/>
      <c r="G99" s="18"/>
      <c r="H99" s="18"/>
      <c r="I99" s="18"/>
      <c r="J99" s="18"/>
      <c r="K99" s="18"/>
      <c r="L99" s="18"/>
      <c r="M99" s="18"/>
      <c r="N99" s="18"/>
      <c r="O99" s="18"/>
      <c r="P99" s="18"/>
      <c r="Q99" s="18"/>
      <c r="R99" s="18"/>
      <c r="S99" s="18"/>
    </row>
    <row r="100" spans="1:19" ht="12.75">
      <c r="A100" s="18"/>
      <c r="B100" s="18"/>
      <c r="C100" s="18"/>
      <c r="D100" s="18"/>
      <c r="E100" s="18"/>
      <c r="F100" s="18"/>
      <c r="G100" s="18"/>
      <c r="H100" s="18"/>
      <c r="I100" s="18"/>
      <c r="J100" s="18"/>
      <c r="K100" s="18"/>
      <c r="L100" s="18"/>
      <c r="M100" s="18"/>
      <c r="N100" s="18"/>
      <c r="O100" s="18"/>
      <c r="P100" s="18"/>
      <c r="Q100" s="18"/>
      <c r="R100" s="18"/>
      <c r="S100" s="18"/>
    </row>
    <row r="101" spans="1:19" ht="12.75">
      <c r="A101" s="18"/>
      <c r="B101" s="18"/>
      <c r="C101" s="18"/>
      <c r="D101" s="18"/>
      <c r="E101" s="18"/>
      <c r="F101" s="18"/>
      <c r="G101" s="18"/>
      <c r="H101" s="18"/>
      <c r="I101" s="18"/>
      <c r="J101" s="18"/>
      <c r="K101" s="18"/>
      <c r="L101" s="18"/>
      <c r="M101" s="18"/>
      <c r="N101" s="18"/>
      <c r="O101" s="18"/>
      <c r="P101" s="18"/>
      <c r="Q101" s="18"/>
      <c r="R101" s="18"/>
      <c r="S101" s="18"/>
    </row>
    <row r="102" spans="1:19" ht="12.75">
      <c r="A102" s="18"/>
      <c r="B102" s="18"/>
      <c r="C102" s="18"/>
      <c r="D102" s="18"/>
      <c r="E102" s="18"/>
      <c r="F102" s="18"/>
      <c r="G102" s="18"/>
      <c r="H102" s="18"/>
      <c r="I102" s="18"/>
      <c r="J102" s="18"/>
      <c r="K102" s="18"/>
      <c r="L102" s="18"/>
      <c r="M102" s="18"/>
      <c r="N102" s="18"/>
      <c r="O102" s="18"/>
      <c r="P102" s="18"/>
      <c r="Q102" s="18"/>
      <c r="R102" s="18"/>
      <c r="S102" s="18"/>
    </row>
    <row r="103" spans="1:19" ht="12.75">
      <c r="A103" s="18"/>
      <c r="B103" s="18"/>
      <c r="C103" s="18"/>
      <c r="D103" s="18"/>
      <c r="E103" s="18"/>
      <c r="F103" s="18"/>
      <c r="G103" s="18"/>
      <c r="H103" s="18"/>
      <c r="I103" s="18"/>
      <c r="J103" s="18"/>
      <c r="K103" s="18"/>
      <c r="L103" s="18"/>
      <c r="M103" s="18"/>
      <c r="N103" s="18"/>
      <c r="O103" s="18"/>
      <c r="P103" s="18"/>
      <c r="Q103" s="18"/>
      <c r="R103" s="18"/>
      <c r="S103" s="18"/>
    </row>
    <row r="104" spans="1:19" ht="12.75">
      <c r="A104" s="18"/>
      <c r="B104" s="18"/>
      <c r="C104" s="18"/>
      <c r="D104" s="18"/>
      <c r="E104" s="18"/>
      <c r="F104" s="18"/>
      <c r="G104" s="18"/>
      <c r="H104" s="18"/>
      <c r="I104" s="18"/>
      <c r="J104" s="18"/>
      <c r="K104" s="18"/>
      <c r="L104" s="18"/>
      <c r="M104" s="18"/>
      <c r="N104" s="18"/>
      <c r="O104" s="18"/>
      <c r="P104" s="18"/>
      <c r="Q104" s="18"/>
      <c r="R104" s="18"/>
      <c r="S104" s="18"/>
    </row>
    <row r="105" spans="1:19" ht="12.75">
      <c r="A105" s="18"/>
      <c r="B105" s="18"/>
      <c r="C105" s="18"/>
      <c r="D105" s="18"/>
      <c r="E105" s="18"/>
      <c r="F105" s="18"/>
      <c r="G105" s="18"/>
      <c r="H105" s="18"/>
      <c r="I105" s="18"/>
      <c r="J105" s="18"/>
      <c r="K105" s="18"/>
      <c r="L105" s="18"/>
      <c r="M105" s="18"/>
      <c r="N105" s="18"/>
      <c r="O105" s="18"/>
      <c r="P105" s="18"/>
      <c r="Q105" s="18"/>
      <c r="R105" s="18"/>
      <c r="S105" s="18"/>
    </row>
    <row r="106" spans="1:19" ht="12.75">
      <c r="A106" s="18"/>
      <c r="B106" s="18"/>
      <c r="C106" s="18"/>
      <c r="D106" s="18"/>
      <c r="E106" s="18"/>
      <c r="F106" s="18"/>
      <c r="G106" s="18"/>
      <c r="H106" s="18"/>
      <c r="I106" s="18"/>
      <c r="J106" s="18"/>
      <c r="K106" s="18"/>
      <c r="L106" s="18"/>
      <c r="M106" s="18"/>
      <c r="N106" s="18"/>
      <c r="O106" s="18"/>
      <c r="P106" s="18"/>
      <c r="Q106" s="18"/>
      <c r="R106" s="18"/>
      <c r="S106" s="18"/>
    </row>
    <row r="107" spans="1:19" ht="12.75">
      <c r="A107" s="18"/>
      <c r="B107" s="18"/>
      <c r="C107" s="18"/>
      <c r="D107" s="18"/>
      <c r="E107" s="18"/>
      <c r="F107" s="18"/>
      <c r="G107" s="18"/>
      <c r="H107" s="18"/>
      <c r="I107" s="18"/>
      <c r="J107" s="18"/>
      <c r="K107" s="18"/>
      <c r="L107" s="18"/>
      <c r="M107" s="18"/>
      <c r="N107" s="18"/>
      <c r="O107" s="18"/>
      <c r="P107" s="18"/>
      <c r="Q107" s="18"/>
      <c r="R107" s="18"/>
      <c r="S107" s="18"/>
    </row>
    <row r="108" spans="1:19" ht="12.75">
      <c r="A108" s="18"/>
      <c r="B108" s="18"/>
      <c r="C108" s="18"/>
      <c r="D108" s="18"/>
      <c r="E108" s="18"/>
      <c r="F108" s="18"/>
      <c r="G108" s="18"/>
      <c r="H108" s="18"/>
      <c r="I108" s="18"/>
      <c r="J108" s="18"/>
      <c r="K108" s="18"/>
      <c r="L108" s="18"/>
      <c r="M108" s="18"/>
      <c r="N108" s="18"/>
      <c r="O108" s="18"/>
      <c r="P108" s="18"/>
      <c r="Q108" s="18"/>
      <c r="R108" s="18"/>
      <c r="S108" s="18"/>
    </row>
    <row r="109" spans="1:19" ht="12.75">
      <c r="A109" s="18"/>
      <c r="B109" s="18"/>
      <c r="C109" s="18"/>
      <c r="D109" s="18"/>
      <c r="E109" s="18"/>
      <c r="F109" s="18"/>
      <c r="G109" s="18"/>
      <c r="H109" s="18"/>
      <c r="I109" s="18"/>
      <c r="J109" s="18"/>
      <c r="K109" s="18"/>
      <c r="L109" s="18"/>
      <c r="M109" s="18"/>
      <c r="N109" s="18"/>
      <c r="O109" s="18"/>
      <c r="P109" s="18"/>
      <c r="Q109" s="18"/>
      <c r="R109" s="18"/>
      <c r="S109" s="18"/>
    </row>
    <row r="110" spans="1:19" ht="12.75">
      <c r="A110" s="18"/>
      <c r="B110" s="18"/>
      <c r="C110" s="18"/>
      <c r="D110" s="18"/>
      <c r="E110" s="18"/>
      <c r="F110" s="18"/>
      <c r="G110" s="18"/>
      <c r="H110" s="18"/>
      <c r="I110" s="18"/>
      <c r="J110" s="18"/>
      <c r="K110" s="18"/>
      <c r="L110" s="18"/>
      <c r="M110" s="18"/>
      <c r="N110" s="18"/>
      <c r="O110" s="18"/>
      <c r="P110" s="18"/>
      <c r="Q110" s="18"/>
      <c r="R110" s="18"/>
      <c r="S110" s="18"/>
    </row>
    <row r="111" spans="1:19" ht="12.75">
      <c r="A111" s="18"/>
      <c r="B111" s="18"/>
      <c r="C111" s="18"/>
      <c r="D111" s="18"/>
      <c r="E111" s="18"/>
      <c r="F111" s="18"/>
      <c r="G111" s="18"/>
      <c r="H111" s="18"/>
      <c r="I111" s="18"/>
      <c r="J111" s="18"/>
      <c r="K111" s="18"/>
      <c r="L111" s="18"/>
      <c r="M111" s="18"/>
      <c r="N111" s="18"/>
      <c r="O111" s="18"/>
      <c r="P111" s="18"/>
      <c r="Q111" s="18"/>
      <c r="R111" s="18"/>
      <c r="S111" s="18"/>
    </row>
    <row r="112" spans="1:19" ht="12.75">
      <c r="A112" s="18"/>
      <c r="B112" s="18"/>
      <c r="C112" s="18"/>
      <c r="D112" s="18"/>
      <c r="E112" s="18"/>
      <c r="F112" s="18"/>
      <c r="G112" s="18"/>
      <c r="H112" s="18"/>
      <c r="I112" s="18"/>
      <c r="J112" s="18"/>
      <c r="K112" s="18"/>
      <c r="L112" s="18"/>
      <c r="M112" s="18"/>
      <c r="N112" s="18"/>
      <c r="O112" s="18"/>
      <c r="P112" s="18"/>
      <c r="Q112" s="18"/>
      <c r="R112" s="18"/>
      <c r="S112" s="18"/>
    </row>
    <row r="113" spans="1:19" ht="12.75">
      <c r="A113" s="18"/>
      <c r="B113" s="18"/>
      <c r="C113" s="18"/>
      <c r="D113" s="18"/>
      <c r="E113" s="18"/>
      <c r="F113" s="18"/>
      <c r="G113" s="18"/>
      <c r="H113" s="18"/>
      <c r="I113" s="18"/>
      <c r="J113" s="18"/>
      <c r="K113" s="18"/>
      <c r="L113" s="18"/>
      <c r="M113" s="18"/>
      <c r="N113" s="18"/>
      <c r="O113" s="18"/>
      <c r="P113" s="18"/>
      <c r="Q113" s="18"/>
      <c r="R113" s="18"/>
      <c r="S113" s="18"/>
    </row>
    <row r="114" spans="1:19" ht="12.75">
      <c r="A114" s="18"/>
      <c r="B114" s="18"/>
      <c r="C114" s="18"/>
      <c r="D114" s="18"/>
      <c r="E114" s="18"/>
      <c r="F114" s="18"/>
      <c r="G114" s="18"/>
      <c r="H114" s="18"/>
      <c r="I114" s="18"/>
      <c r="J114" s="18"/>
      <c r="K114" s="18"/>
      <c r="L114" s="18"/>
      <c r="M114" s="18"/>
      <c r="N114" s="18"/>
      <c r="O114" s="18"/>
      <c r="P114" s="18"/>
      <c r="Q114" s="18"/>
      <c r="R114" s="18"/>
      <c r="S114" s="18"/>
    </row>
    <row r="115" spans="1:19" ht="12.75">
      <c r="A115" s="18"/>
      <c r="B115" s="18"/>
      <c r="C115" s="18"/>
      <c r="D115" s="18"/>
      <c r="E115" s="18"/>
      <c r="F115" s="18"/>
      <c r="G115" s="18"/>
      <c r="H115" s="18"/>
      <c r="I115" s="18"/>
      <c r="J115" s="18"/>
      <c r="K115" s="18"/>
      <c r="L115" s="18"/>
      <c r="M115" s="18"/>
      <c r="N115" s="18"/>
      <c r="O115" s="18"/>
      <c r="P115" s="18"/>
      <c r="Q115" s="18"/>
      <c r="R115" s="18"/>
      <c r="S115" s="18"/>
    </row>
    <row r="116" spans="1:19" ht="12.75">
      <c r="A116" s="18"/>
      <c r="B116" s="18"/>
      <c r="C116" s="18"/>
      <c r="D116" s="18"/>
      <c r="E116" s="18"/>
      <c r="F116" s="18"/>
      <c r="G116" s="18"/>
      <c r="H116" s="18"/>
      <c r="I116" s="18"/>
      <c r="J116" s="18"/>
      <c r="K116" s="18"/>
      <c r="L116" s="18"/>
      <c r="M116" s="18"/>
      <c r="N116" s="18"/>
      <c r="O116" s="18"/>
      <c r="P116" s="18"/>
      <c r="Q116" s="18"/>
      <c r="R116" s="18"/>
      <c r="S116" s="18"/>
    </row>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sheetData>
  <sheetProtection/>
  <mergeCells count="2">
    <mergeCell ref="A1:B2"/>
    <mergeCell ref="E4:Z4"/>
  </mergeCells>
  <hyperlinks>
    <hyperlink ref="A78" r:id="rId1" display="Time series dataset"/>
  </hyperlinks>
  <printOptions/>
  <pageMargins left="0.7" right="0.7" top="0.75" bottom="0.75" header="0.3" footer="0.3"/>
  <pageSetup fitToHeight="1" fitToWidth="1" horizontalDpi="600" verticalDpi="600" orientation="landscape" paperSize="8" scale="54" r:id="rId3"/>
  <colBreaks count="1" manualBreakCount="1">
    <brk id="27" max="65535" man="1"/>
  </colBreaks>
  <drawing r:id="rId2"/>
</worksheet>
</file>

<file path=xl/worksheets/sheet3.xml><?xml version="1.0" encoding="utf-8"?>
<worksheet xmlns="http://schemas.openxmlformats.org/spreadsheetml/2006/main" xmlns:r="http://schemas.openxmlformats.org/officeDocument/2006/relationships">
  <sheetPr codeName="Sheet15">
    <tabColor indexed="44"/>
  </sheetPr>
  <dimension ref="A1:O127"/>
  <sheetViews>
    <sheetView view="pageBreakPreview" zoomScale="60" zoomScaleNormal="74" zoomScalePageLayoutView="0" workbookViewId="0" topLeftCell="A1">
      <selection activeCell="L12" sqref="L12:N12"/>
    </sheetView>
  </sheetViews>
  <sheetFormatPr defaultColWidth="9.28125" defaultRowHeight="12.75"/>
  <cols>
    <col min="1" max="1" width="6.00390625" style="8" customWidth="1"/>
    <col min="2" max="2" width="9.28125" style="8" customWidth="1"/>
    <col min="3" max="3" width="3.28125" style="8" customWidth="1"/>
    <col min="4" max="5" width="11.28125" style="8" customWidth="1"/>
    <col min="6" max="6" width="12.28125" style="8" customWidth="1"/>
    <col min="7" max="7" width="11.421875" style="8" customWidth="1"/>
    <col min="8" max="9" width="12.28125" style="8" customWidth="1"/>
    <col min="10" max="11" width="12.57421875" style="8" customWidth="1"/>
    <col min="12" max="12" width="10.28125" style="8" customWidth="1"/>
    <col min="13" max="13" width="10.7109375" style="8" customWidth="1"/>
    <col min="14" max="14" width="12.57421875" style="8" customWidth="1"/>
    <col min="15" max="45" width="9.28125" style="18" customWidth="1"/>
    <col min="46" max="16384" width="9.28125" style="8" customWidth="1"/>
  </cols>
  <sheetData>
    <row r="1" spans="1:15" ht="17.25">
      <c r="A1" s="133" t="s">
        <v>126</v>
      </c>
      <c r="B1" s="134"/>
      <c r="C1" s="26" t="s">
        <v>59</v>
      </c>
      <c r="D1" s="21"/>
      <c r="E1" s="21"/>
      <c r="F1" s="26"/>
      <c r="G1" s="26"/>
      <c r="H1" s="26"/>
      <c r="I1" s="26"/>
      <c r="J1" s="61" t="s">
        <v>57</v>
      </c>
      <c r="O1" s="8"/>
    </row>
    <row r="2" spans="1:15" ht="17.25">
      <c r="A2" s="134"/>
      <c r="B2" s="134"/>
      <c r="C2" s="26" t="s">
        <v>64</v>
      </c>
      <c r="D2" s="21"/>
      <c r="E2" s="21"/>
      <c r="F2" s="26"/>
      <c r="G2" s="26"/>
      <c r="H2" s="26"/>
      <c r="I2" s="26"/>
      <c r="N2" s="12"/>
      <c r="O2" s="8"/>
    </row>
    <row r="3" spans="1:15" ht="6.75" customHeight="1" thickBot="1">
      <c r="A3" s="10"/>
      <c r="B3" s="10"/>
      <c r="C3" s="10"/>
      <c r="D3" s="10"/>
      <c r="E3" s="10"/>
      <c r="F3" s="10"/>
      <c r="G3" s="10"/>
      <c r="H3" s="10"/>
      <c r="I3" s="10"/>
      <c r="J3" s="10"/>
      <c r="K3" s="10"/>
      <c r="L3" s="10"/>
      <c r="M3" s="10"/>
      <c r="N3" s="10"/>
      <c r="O3" s="8"/>
    </row>
    <row r="4" spans="3:15" ht="18" customHeight="1">
      <c r="C4" s="11"/>
      <c r="D4" s="93"/>
      <c r="E4" s="93"/>
      <c r="F4" s="135" t="s">
        <v>26</v>
      </c>
      <c r="G4" s="136"/>
      <c r="H4" s="136"/>
      <c r="I4" s="136"/>
      <c r="J4" s="136"/>
      <c r="K4" s="136"/>
      <c r="L4" s="136"/>
      <c r="M4" s="92"/>
      <c r="N4" s="74"/>
      <c r="O4" s="8"/>
    </row>
    <row r="5" spans="3:15" ht="12.75">
      <c r="C5" s="12"/>
      <c r="D5" s="71"/>
      <c r="E5" s="71"/>
      <c r="F5" s="72"/>
      <c r="G5" s="71"/>
      <c r="H5" s="71"/>
      <c r="I5" s="71"/>
      <c r="J5" s="72"/>
      <c r="K5" s="72"/>
      <c r="L5" s="72"/>
      <c r="M5" s="14"/>
      <c r="O5" s="8"/>
    </row>
    <row r="6" spans="3:15" ht="16.5">
      <c r="C6" s="12"/>
      <c r="D6" s="28" t="s">
        <v>39</v>
      </c>
      <c r="E6" s="28"/>
      <c r="F6" s="36"/>
      <c r="G6" s="38"/>
      <c r="H6" s="36"/>
      <c r="I6" s="36"/>
      <c r="J6" s="21"/>
      <c r="K6" s="21"/>
      <c r="L6" s="36"/>
      <c r="M6" s="28"/>
      <c r="N6" s="28"/>
      <c r="O6" s="8"/>
    </row>
    <row r="7" spans="1:15" ht="16.5">
      <c r="A7" s="21"/>
      <c r="B7" s="21"/>
      <c r="C7" s="36"/>
      <c r="D7" s="39" t="s">
        <v>90</v>
      </c>
      <c r="E7" s="39"/>
      <c r="F7" s="39" t="s">
        <v>61</v>
      </c>
      <c r="G7" s="38"/>
      <c r="H7" s="39" t="s">
        <v>73</v>
      </c>
      <c r="I7" s="39"/>
      <c r="J7" s="21"/>
      <c r="K7" s="21"/>
      <c r="L7" s="28" t="s">
        <v>39</v>
      </c>
      <c r="M7" s="38"/>
      <c r="N7" s="38" t="s">
        <v>87</v>
      </c>
      <c r="O7" s="8"/>
    </row>
    <row r="8" spans="1:15" ht="14.25">
      <c r="A8" s="21"/>
      <c r="B8" s="21"/>
      <c r="C8" s="21"/>
      <c r="D8" s="39" t="s">
        <v>92</v>
      </c>
      <c r="E8" s="39"/>
      <c r="F8" s="39" t="s">
        <v>62</v>
      </c>
      <c r="G8" s="38"/>
      <c r="H8" s="39" t="s">
        <v>85</v>
      </c>
      <c r="I8" s="39"/>
      <c r="J8" s="39"/>
      <c r="K8" s="39"/>
      <c r="L8" s="39" t="s">
        <v>3</v>
      </c>
      <c r="M8" s="38"/>
      <c r="N8" s="38" t="s">
        <v>88</v>
      </c>
      <c r="O8" s="8"/>
    </row>
    <row r="9" spans="1:15" ht="14.25">
      <c r="A9" s="62"/>
      <c r="B9" s="62"/>
      <c r="C9" s="62"/>
      <c r="D9" s="40" t="s">
        <v>93</v>
      </c>
      <c r="E9" s="40"/>
      <c r="F9" s="40" t="s">
        <v>63</v>
      </c>
      <c r="G9" s="40"/>
      <c r="H9" s="40" t="s">
        <v>4</v>
      </c>
      <c r="I9" s="40"/>
      <c r="J9" s="40" t="s">
        <v>84</v>
      </c>
      <c r="K9" s="40"/>
      <c r="L9" s="40" t="s">
        <v>4</v>
      </c>
      <c r="M9" s="39"/>
      <c r="N9" s="39" t="s">
        <v>89</v>
      </c>
      <c r="O9" s="8"/>
    </row>
    <row r="10" spans="1:15" ht="15.75" customHeight="1">
      <c r="A10" s="63" t="s">
        <v>38</v>
      </c>
      <c r="B10" s="63"/>
      <c r="C10" s="63"/>
      <c r="D10" s="75" t="s">
        <v>91</v>
      </c>
      <c r="E10" s="77"/>
      <c r="F10" s="37" t="s">
        <v>65</v>
      </c>
      <c r="G10" s="77"/>
      <c r="H10" s="37" t="s">
        <v>83</v>
      </c>
      <c r="I10" s="37"/>
      <c r="J10" s="76" t="s">
        <v>82</v>
      </c>
      <c r="K10" s="76"/>
      <c r="L10" s="75" t="s">
        <v>37</v>
      </c>
      <c r="M10" s="75"/>
      <c r="N10" s="75" t="s">
        <v>86</v>
      </c>
      <c r="O10" s="8"/>
    </row>
    <row r="11" spans="1:15" ht="15.75" customHeight="1">
      <c r="A11" s="64" t="s">
        <v>56</v>
      </c>
      <c r="B11" s="65"/>
      <c r="C11" s="66"/>
      <c r="D11" s="78">
        <v>1000</v>
      </c>
      <c r="E11" s="78"/>
      <c r="F11" s="79">
        <v>7</v>
      </c>
      <c r="G11" s="78"/>
      <c r="H11" s="80">
        <v>140</v>
      </c>
      <c r="I11" s="80"/>
      <c r="J11" s="78">
        <v>61</v>
      </c>
      <c r="K11" s="78"/>
      <c r="L11" s="78">
        <v>793</v>
      </c>
      <c r="M11" s="78"/>
      <c r="N11" s="81">
        <v>991</v>
      </c>
      <c r="O11" s="8"/>
    </row>
    <row r="12" spans="1:15" ht="15" customHeight="1">
      <c r="A12" s="25"/>
      <c r="B12" s="25"/>
      <c r="C12" s="25"/>
      <c r="D12" s="39" t="s">
        <v>125</v>
      </c>
      <c r="E12" s="39"/>
      <c r="F12" s="21"/>
      <c r="G12" s="39"/>
      <c r="H12" s="21"/>
      <c r="I12" s="21"/>
      <c r="J12" s="39"/>
      <c r="K12" s="39"/>
      <c r="L12" s="39"/>
      <c r="M12" s="39"/>
      <c r="N12" s="39"/>
      <c r="O12" s="8"/>
    </row>
    <row r="13" spans="1:15" ht="14.25">
      <c r="A13" s="25">
        <v>2012</v>
      </c>
      <c r="B13" s="25"/>
      <c r="C13" s="25"/>
      <c r="D13" s="41" t="e">
        <v>#REF!</v>
      </c>
      <c r="E13" s="41"/>
      <c r="F13" s="41" t="e">
        <v>#REF!</v>
      </c>
      <c r="G13" s="41"/>
      <c r="H13" s="41" t="e">
        <v>#REF!</v>
      </c>
      <c r="I13" s="41"/>
      <c r="J13" s="41" t="e">
        <v>#REF!</v>
      </c>
      <c r="K13" s="41"/>
      <c r="L13" s="41">
        <v>92.6</v>
      </c>
      <c r="M13" s="41"/>
      <c r="N13" s="41" t="s">
        <v>95</v>
      </c>
      <c r="O13" s="8"/>
    </row>
    <row r="14" spans="1:15" ht="14.25">
      <c r="A14" s="25">
        <v>2013</v>
      </c>
      <c r="B14" s="25"/>
      <c r="C14" s="25"/>
      <c r="D14" s="41" t="e">
        <v>#REF!</v>
      </c>
      <c r="E14" s="41"/>
      <c r="F14" s="41" t="e">
        <v>#REF!</v>
      </c>
      <c r="G14" s="41"/>
      <c r="H14" s="41" t="e">
        <v>#REF!</v>
      </c>
      <c r="I14" s="41"/>
      <c r="J14" s="41" t="e">
        <v>#REF!</v>
      </c>
      <c r="K14" s="41"/>
      <c r="L14" s="41">
        <v>94.3</v>
      </c>
      <c r="M14" s="41"/>
      <c r="N14" s="41" t="s">
        <v>95</v>
      </c>
      <c r="O14" s="8"/>
    </row>
    <row r="15" spans="1:15" ht="14.25">
      <c r="A15" s="25">
        <v>2014</v>
      </c>
      <c r="B15" s="25"/>
      <c r="C15" s="25"/>
      <c r="D15" s="41" t="e">
        <v>#REF!</v>
      </c>
      <c r="E15" s="41"/>
      <c r="F15" s="41" t="e">
        <v>#REF!</v>
      </c>
      <c r="G15" s="41"/>
      <c r="H15" s="41" t="e">
        <v>#REF!</v>
      </c>
      <c r="I15" s="41"/>
      <c r="J15" s="41" t="e">
        <v>#REF!</v>
      </c>
      <c r="K15" s="41"/>
      <c r="L15" s="41">
        <v>97.5</v>
      </c>
      <c r="M15" s="41"/>
      <c r="N15" s="41" t="s">
        <v>95</v>
      </c>
      <c r="O15" s="8"/>
    </row>
    <row r="16" spans="1:15" ht="14.25">
      <c r="A16" s="25">
        <v>2015</v>
      </c>
      <c r="B16" s="25"/>
      <c r="C16" s="25"/>
      <c r="D16" s="41" t="e">
        <v>#REF!</v>
      </c>
      <c r="E16" s="41"/>
      <c r="F16" s="41" t="e">
        <v>#REF!</v>
      </c>
      <c r="G16" s="41"/>
      <c r="H16" s="41" t="e">
        <v>#REF!</v>
      </c>
      <c r="I16" s="41"/>
      <c r="J16" s="41" t="e">
        <v>#REF!</v>
      </c>
      <c r="K16" s="41"/>
      <c r="L16" s="41">
        <v>100</v>
      </c>
      <c r="M16" s="41"/>
      <c r="N16" s="41" t="s">
        <v>95</v>
      </c>
      <c r="O16" s="8"/>
    </row>
    <row r="17" spans="1:15" ht="14.25">
      <c r="A17" s="25">
        <v>2016</v>
      </c>
      <c r="B17" s="25"/>
      <c r="C17" s="25"/>
      <c r="D17" s="41" t="e">
        <v>#REF!</v>
      </c>
      <c r="E17" s="41"/>
      <c r="F17" s="41" t="e">
        <v>#REF!</v>
      </c>
      <c r="G17" s="41"/>
      <c r="H17" s="41" t="e">
        <v>#REF!</v>
      </c>
      <c r="I17" s="41"/>
      <c r="J17" s="41" t="e">
        <v>#REF!</v>
      </c>
      <c r="K17" s="41"/>
      <c r="L17" s="41">
        <v>102.5</v>
      </c>
      <c r="M17" s="41"/>
      <c r="N17" s="41">
        <v>-0.7</v>
      </c>
      <c r="O17" s="8"/>
    </row>
    <row r="18" spans="1:15" ht="9" customHeight="1">
      <c r="A18" s="25"/>
      <c r="B18" s="24"/>
      <c r="C18" s="25"/>
      <c r="D18" s="41"/>
      <c r="E18" s="41"/>
      <c r="F18" s="41"/>
      <c r="G18" s="41"/>
      <c r="H18" s="41"/>
      <c r="I18" s="41"/>
      <c r="J18" s="41"/>
      <c r="K18" s="41"/>
      <c r="L18" s="41"/>
      <c r="M18" s="41"/>
      <c r="N18" s="41"/>
      <c r="O18" s="8"/>
    </row>
    <row r="19" spans="1:15" ht="14.25">
      <c r="A19" s="23" t="s">
        <v>109</v>
      </c>
      <c r="B19" s="25" t="s">
        <v>110</v>
      </c>
      <c r="C19" s="25"/>
      <c r="D19" s="41" t="e">
        <v>#REF!</v>
      </c>
      <c r="E19" s="41"/>
      <c r="F19" s="41" t="e">
        <v>#REF!</v>
      </c>
      <c r="G19" s="41"/>
      <c r="H19" s="41" t="e">
        <v>#REF!</v>
      </c>
      <c r="I19" s="41"/>
      <c r="J19" s="41" t="e">
        <v>#REF!</v>
      </c>
      <c r="K19" s="41"/>
      <c r="L19" s="41">
        <v>100.5</v>
      </c>
      <c r="M19" s="41"/>
      <c r="N19" s="41" t="s">
        <v>95</v>
      </c>
      <c r="O19" s="8"/>
    </row>
    <row r="20" spans="1:15" ht="14.25">
      <c r="A20" s="23" t="s">
        <v>111</v>
      </c>
      <c r="B20" s="25" t="s">
        <v>112</v>
      </c>
      <c r="C20" s="25"/>
      <c r="D20" s="41" t="e">
        <v>#REF!</v>
      </c>
      <c r="E20" s="41"/>
      <c r="F20" s="41" t="e">
        <v>#REF!</v>
      </c>
      <c r="G20" s="41"/>
      <c r="H20" s="41" t="e">
        <v>#REF!</v>
      </c>
      <c r="I20" s="41"/>
      <c r="J20" s="41" t="e">
        <v>#REF!</v>
      </c>
      <c r="K20" s="41"/>
      <c r="L20" s="41">
        <v>100.9</v>
      </c>
      <c r="M20" s="41"/>
      <c r="N20" s="41" t="s">
        <v>95</v>
      </c>
      <c r="O20" s="8"/>
    </row>
    <row r="21" spans="1:15" ht="14.25">
      <c r="A21" s="23" t="s">
        <v>111</v>
      </c>
      <c r="B21" s="25" t="s">
        <v>113</v>
      </c>
      <c r="C21" s="25"/>
      <c r="D21" s="41" t="e">
        <v>#REF!</v>
      </c>
      <c r="E21" s="41"/>
      <c r="F21" s="41" t="e">
        <v>#REF!</v>
      </c>
      <c r="G21" s="41"/>
      <c r="H21" s="41" t="e">
        <v>#REF!</v>
      </c>
      <c r="I21" s="41"/>
      <c r="J21" s="41" t="e">
        <v>#REF!</v>
      </c>
      <c r="K21" s="41"/>
      <c r="L21" s="41">
        <v>101.2</v>
      </c>
      <c r="M21" s="41"/>
      <c r="N21" s="41" t="s">
        <v>95</v>
      </c>
      <c r="O21" s="8"/>
    </row>
    <row r="22" spans="1:15" ht="14.25">
      <c r="A22" s="23" t="s">
        <v>114</v>
      </c>
      <c r="B22" s="25" t="s">
        <v>115</v>
      </c>
      <c r="C22" s="25"/>
      <c r="D22" s="41" t="e">
        <v>#REF!</v>
      </c>
      <c r="E22" s="41"/>
      <c r="F22" s="41" t="e">
        <v>#REF!</v>
      </c>
      <c r="G22" s="41"/>
      <c r="H22" s="41" t="e">
        <v>#REF!</v>
      </c>
      <c r="I22" s="41"/>
      <c r="J22" s="41" t="e">
        <v>#REF!</v>
      </c>
      <c r="K22" s="41"/>
      <c r="L22" s="41">
        <v>101.5</v>
      </c>
      <c r="M22" s="41"/>
      <c r="N22" s="41">
        <v>-0.1</v>
      </c>
      <c r="O22" s="8"/>
    </row>
    <row r="23" spans="1:15" ht="14.25">
      <c r="A23" s="23" t="s">
        <v>111</v>
      </c>
      <c r="B23" s="25" t="s">
        <v>116</v>
      </c>
      <c r="C23" s="25"/>
      <c r="D23" s="41" t="e">
        <v>#REF!</v>
      </c>
      <c r="E23" s="41"/>
      <c r="F23" s="41" t="e">
        <v>#REF!</v>
      </c>
      <c r="G23" s="41"/>
      <c r="H23" s="41" t="e">
        <v>#REF!</v>
      </c>
      <c r="I23" s="41"/>
      <c r="J23" s="41" t="e">
        <v>#REF!</v>
      </c>
      <c r="K23" s="41"/>
      <c r="L23" s="41">
        <v>102</v>
      </c>
      <c r="M23" s="41"/>
      <c r="N23" s="41">
        <v>-0.2</v>
      </c>
      <c r="O23" s="8"/>
    </row>
    <row r="24" spans="1:15" ht="14.25">
      <c r="A24" s="23" t="s">
        <v>111</v>
      </c>
      <c r="B24" s="25" t="s">
        <v>117</v>
      </c>
      <c r="C24" s="25"/>
      <c r="D24" s="41" t="e">
        <v>#REF!</v>
      </c>
      <c r="E24" s="41"/>
      <c r="F24" s="41" t="e">
        <v>#REF!</v>
      </c>
      <c r="G24" s="41"/>
      <c r="H24" s="41" t="e">
        <v>#REF!</v>
      </c>
      <c r="I24" s="41"/>
      <c r="J24" s="41" t="e">
        <v>#REF!</v>
      </c>
      <c r="K24" s="41"/>
      <c r="L24" s="41">
        <v>101.6</v>
      </c>
      <c r="M24" s="41"/>
      <c r="N24" s="41">
        <v>-0.3</v>
      </c>
      <c r="O24" s="8"/>
    </row>
    <row r="25" spans="1:15" ht="14.25">
      <c r="A25" s="23" t="s">
        <v>111</v>
      </c>
      <c r="B25" s="25" t="s">
        <v>118</v>
      </c>
      <c r="C25" s="25"/>
      <c r="D25" s="41" t="e">
        <v>#REF!</v>
      </c>
      <c r="E25" s="41"/>
      <c r="F25" s="41" t="e">
        <v>#REF!</v>
      </c>
      <c r="G25" s="41"/>
      <c r="H25" s="41" t="e">
        <v>#REF!</v>
      </c>
      <c r="I25" s="41"/>
      <c r="J25" s="41" t="e">
        <v>#REF!</v>
      </c>
      <c r="K25" s="41"/>
      <c r="L25" s="41">
        <v>102</v>
      </c>
      <c r="M25" s="41"/>
      <c r="N25" s="41">
        <v>-0.4</v>
      </c>
      <c r="O25" s="8"/>
    </row>
    <row r="26" spans="1:15" ht="14.25">
      <c r="A26" s="23" t="s">
        <v>111</v>
      </c>
      <c r="B26" s="25" t="s">
        <v>119</v>
      </c>
      <c r="C26" s="25"/>
      <c r="D26" s="41" t="e">
        <v>#REF!</v>
      </c>
      <c r="E26" s="41"/>
      <c r="F26" s="41" t="e">
        <v>#REF!</v>
      </c>
      <c r="G26" s="41"/>
      <c r="H26" s="41" t="e">
        <v>#REF!</v>
      </c>
      <c r="I26" s="41"/>
      <c r="J26" s="41" t="e">
        <v>#REF!</v>
      </c>
      <c r="K26" s="41"/>
      <c r="L26" s="41">
        <v>102</v>
      </c>
      <c r="M26" s="41"/>
      <c r="N26" s="41">
        <v>-0.5</v>
      </c>
      <c r="O26" s="8"/>
    </row>
    <row r="27" spans="1:15" ht="14.25">
      <c r="A27" s="23" t="s">
        <v>111</v>
      </c>
      <c r="B27" s="25" t="s">
        <v>120</v>
      </c>
      <c r="C27" s="25"/>
      <c r="D27" s="41" t="e">
        <v>#REF!</v>
      </c>
      <c r="E27" s="41"/>
      <c r="F27" s="41" t="e">
        <v>#REF!</v>
      </c>
      <c r="G27" s="41"/>
      <c r="H27" s="41" t="e">
        <v>#REF!</v>
      </c>
      <c r="I27" s="41"/>
      <c r="J27" s="41" t="e">
        <v>#REF!</v>
      </c>
      <c r="K27" s="41"/>
      <c r="L27" s="41">
        <v>102.2</v>
      </c>
      <c r="M27" s="41"/>
      <c r="N27" s="41">
        <v>-0.7</v>
      </c>
      <c r="O27" s="8"/>
    </row>
    <row r="28" spans="1:15" ht="14.25">
      <c r="A28" s="23" t="s">
        <v>111</v>
      </c>
      <c r="B28" s="25" t="s">
        <v>121</v>
      </c>
      <c r="C28" s="25"/>
      <c r="D28" s="41" t="e">
        <v>#REF!</v>
      </c>
      <c r="E28" s="41"/>
      <c r="F28" s="41" t="e">
        <v>#REF!</v>
      </c>
      <c r="G28" s="41"/>
      <c r="H28" s="41" t="e">
        <v>#REF!</v>
      </c>
      <c r="I28" s="41"/>
      <c r="J28" s="41" t="e">
        <v>#REF!</v>
      </c>
      <c r="K28" s="41"/>
      <c r="L28" s="41">
        <v>102.5</v>
      </c>
      <c r="M28" s="41"/>
      <c r="N28" s="41">
        <v>-0.8001</v>
      </c>
      <c r="O28" s="8"/>
    </row>
    <row r="29" spans="1:15" ht="14.25">
      <c r="A29" s="23" t="s">
        <v>111</v>
      </c>
      <c r="B29" s="25" t="s">
        <v>122</v>
      </c>
      <c r="C29" s="25"/>
      <c r="D29" s="41" t="e">
        <v>#REF!</v>
      </c>
      <c r="E29" s="41"/>
      <c r="F29" s="41" t="e">
        <v>#REF!</v>
      </c>
      <c r="G29" s="41"/>
      <c r="H29" s="41" t="e">
        <v>#REF!</v>
      </c>
      <c r="I29" s="41"/>
      <c r="J29" s="41" t="e">
        <v>#REF!</v>
      </c>
      <c r="K29" s="41"/>
      <c r="L29" s="41">
        <v>102.9</v>
      </c>
      <c r="M29" s="41"/>
      <c r="N29" s="41">
        <v>-1.0001</v>
      </c>
      <c r="O29" s="8"/>
    </row>
    <row r="30" spans="1:15" ht="14.25">
      <c r="A30" s="23" t="s">
        <v>111</v>
      </c>
      <c r="B30" s="25" t="s">
        <v>123</v>
      </c>
      <c r="C30" s="25"/>
      <c r="D30" s="41" t="e">
        <v>#REF!</v>
      </c>
      <c r="E30" s="41"/>
      <c r="F30" s="41" t="e">
        <v>#REF!</v>
      </c>
      <c r="G30" s="41"/>
      <c r="H30" s="41" t="e">
        <v>#REF!</v>
      </c>
      <c r="I30" s="41"/>
      <c r="J30" s="41" t="e">
        <v>#REF!</v>
      </c>
      <c r="K30" s="41"/>
      <c r="L30" s="41">
        <v>103.2</v>
      </c>
      <c r="M30" s="41"/>
      <c r="N30" s="41">
        <v>-1.2001</v>
      </c>
      <c r="O30" s="8"/>
    </row>
    <row r="31" spans="1:15" ht="14.25">
      <c r="A31" s="23" t="s">
        <v>111</v>
      </c>
      <c r="B31" s="25" t="s">
        <v>110</v>
      </c>
      <c r="C31" s="25"/>
      <c r="D31" s="41" t="e">
        <v>#REF!</v>
      </c>
      <c r="E31" s="41"/>
      <c r="F31" s="41" t="e">
        <v>#REF!</v>
      </c>
      <c r="G31" s="41"/>
      <c r="H31" s="41" t="e">
        <v>#REF!</v>
      </c>
      <c r="I31" s="41"/>
      <c r="J31" s="41" t="e">
        <v>#REF!</v>
      </c>
      <c r="K31" s="41"/>
      <c r="L31" s="41">
        <v>103.3</v>
      </c>
      <c r="M31" s="41"/>
      <c r="N31" s="41">
        <v>-1.3001</v>
      </c>
      <c r="O31" s="8"/>
    </row>
    <row r="32" spans="1:15" ht="14.25">
      <c r="A32" s="23" t="s">
        <v>111</v>
      </c>
      <c r="B32" s="25" t="s">
        <v>112</v>
      </c>
      <c r="C32" s="25"/>
      <c r="D32" s="41" t="e">
        <v>#REF!</v>
      </c>
      <c r="E32" s="41"/>
      <c r="F32" s="41" t="e">
        <v>#REF!</v>
      </c>
      <c r="G32" s="41"/>
      <c r="H32" s="41" t="e">
        <v>#REF!</v>
      </c>
      <c r="I32" s="41"/>
      <c r="J32" s="41" t="e">
        <v>#REF!</v>
      </c>
      <c r="K32" s="41"/>
      <c r="L32" s="41">
        <v>103.4</v>
      </c>
      <c r="M32" s="41"/>
      <c r="N32" s="41">
        <v>-1.4001</v>
      </c>
      <c r="O32" s="8"/>
    </row>
    <row r="33" spans="1:15" ht="14.25">
      <c r="A33" s="23" t="s">
        <v>111</v>
      </c>
      <c r="B33" s="25" t="s">
        <v>113</v>
      </c>
      <c r="C33" s="25"/>
      <c r="D33" s="41" t="e">
        <v>#REF!</v>
      </c>
      <c r="E33" s="41"/>
      <c r="F33" s="41" t="e">
        <v>#REF!</v>
      </c>
      <c r="G33" s="41"/>
      <c r="H33" s="41" t="e">
        <v>#REF!</v>
      </c>
      <c r="I33" s="41"/>
      <c r="J33" s="41" t="e">
        <v>#REF!</v>
      </c>
      <c r="K33" s="41"/>
      <c r="L33" s="41">
        <v>103.6</v>
      </c>
      <c r="M33" s="41"/>
      <c r="N33" s="41">
        <v>-1.4001</v>
      </c>
      <c r="O33" s="8"/>
    </row>
    <row r="34" spans="1:15" ht="14.25">
      <c r="A34" s="23" t="s">
        <v>124</v>
      </c>
      <c r="B34" s="25" t="s">
        <v>115</v>
      </c>
      <c r="C34" s="25"/>
      <c r="D34" s="41" t="e">
        <v>#REF!</v>
      </c>
      <c r="E34" s="41"/>
      <c r="F34" s="41" t="e">
        <v>#REF!</v>
      </c>
      <c r="G34" s="41"/>
      <c r="H34" s="41" t="e">
        <v>#REF!</v>
      </c>
      <c r="I34" s="41"/>
      <c r="J34" s="41" t="e">
        <v>#REF!</v>
      </c>
      <c r="K34" s="41"/>
      <c r="L34" s="41">
        <v>103.5</v>
      </c>
      <c r="M34" s="41"/>
      <c r="N34" s="41">
        <v>-1.3001</v>
      </c>
      <c r="O34" s="8"/>
    </row>
    <row r="35" spans="1:15" ht="14.25">
      <c r="A35" s="23" t="s">
        <v>111</v>
      </c>
      <c r="B35" s="25" t="s">
        <v>116</v>
      </c>
      <c r="C35" s="25"/>
      <c r="D35" s="41" t="e">
        <v>#REF!</v>
      </c>
      <c r="E35" s="41"/>
      <c r="F35" s="41" t="e">
        <v>#REF!</v>
      </c>
      <c r="G35" s="41"/>
      <c r="H35" s="41" t="e">
        <v>#REF!</v>
      </c>
      <c r="I35" s="41"/>
      <c r="J35" s="41" t="e">
        <v>#REF!</v>
      </c>
      <c r="K35" s="41"/>
      <c r="L35" s="41">
        <v>103.3</v>
      </c>
      <c r="M35" s="41"/>
      <c r="N35" s="41">
        <v>-1.2001</v>
      </c>
      <c r="O35" s="8"/>
    </row>
    <row r="36" spans="1:15" ht="14.25">
      <c r="A36" s="23" t="s">
        <v>111</v>
      </c>
      <c r="B36" s="25" t="s">
        <v>117</v>
      </c>
      <c r="C36" s="25"/>
      <c r="D36" s="41" t="e">
        <v>#REF!</v>
      </c>
      <c r="E36" s="41"/>
      <c r="F36" s="41" t="e">
        <v>#REF!</v>
      </c>
      <c r="G36" s="41"/>
      <c r="H36" s="41" t="e">
        <v>#REF!</v>
      </c>
      <c r="I36" s="41"/>
      <c r="J36" s="41" t="e">
        <v>#REF!</v>
      </c>
      <c r="K36" s="41"/>
      <c r="L36" s="41">
        <v>103.7</v>
      </c>
      <c r="M36" s="41"/>
      <c r="N36" s="41">
        <v>-1.3001</v>
      </c>
      <c r="O36" s="8"/>
    </row>
    <row r="37" spans="1:15" ht="14.25">
      <c r="A37" s="23" t="s">
        <v>111</v>
      </c>
      <c r="B37" s="25" t="s">
        <v>118</v>
      </c>
      <c r="C37" s="25"/>
      <c r="D37" s="41" t="e">
        <v>#REF!</v>
      </c>
      <c r="E37" s="41"/>
      <c r="F37" s="41" t="e">
        <v>#REF!</v>
      </c>
      <c r="G37" s="41"/>
      <c r="H37" s="41" t="e">
        <v>#REF!</v>
      </c>
      <c r="I37" s="41"/>
      <c r="J37" s="41" t="e">
        <v>#REF!</v>
      </c>
      <c r="K37" s="41"/>
      <c r="L37" s="41">
        <v>103.6</v>
      </c>
      <c r="M37" s="41"/>
      <c r="N37" s="41">
        <v>-1.3001</v>
      </c>
      <c r="O37" s="8"/>
    </row>
    <row r="38" spans="1:15" ht="14.25">
      <c r="A38" s="23" t="s">
        <v>111</v>
      </c>
      <c r="B38" s="25" t="s">
        <v>119</v>
      </c>
      <c r="C38" s="25"/>
      <c r="D38" s="41" t="e">
        <v>#REF!</v>
      </c>
      <c r="E38" s="41"/>
      <c r="F38" s="41" t="e">
        <v>#REF!</v>
      </c>
      <c r="G38" s="41"/>
      <c r="H38" s="41" t="e">
        <v>#REF!</v>
      </c>
      <c r="I38" s="41"/>
      <c r="J38" s="41" t="e">
        <v>#REF!</v>
      </c>
      <c r="K38" s="41"/>
      <c r="L38" s="41">
        <v>103.9</v>
      </c>
      <c r="M38" s="41"/>
      <c r="N38" s="41">
        <v>-1.2001</v>
      </c>
      <c r="O38" s="8"/>
    </row>
    <row r="39" spans="1:15" ht="14.25">
      <c r="A39" s="23" t="s">
        <v>111</v>
      </c>
      <c r="B39" s="25" t="s">
        <v>120</v>
      </c>
      <c r="C39" s="25"/>
      <c r="D39" s="41" t="e">
        <v>#REF!</v>
      </c>
      <c r="E39" s="41"/>
      <c r="F39" s="41" t="e">
        <v>#REF!</v>
      </c>
      <c r="G39" s="41"/>
      <c r="H39" s="41" t="e">
        <v>#REF!</v>
      </c>
      <c r="I39" s="41"/>
      <c r="J39" s="41" t="e">
        <v>#REF!</v>
      </c>
      <c r="K39" s="41"/>
      <c r="L39" s="41">
        <v>104.2</v>
      </c>
      <c r="M39" s="41"/>
      <c r="N39" s="41">
        <v>-1.3001</v>
      </c>
      <c r="O39" s="8"/>
    </row>
    <row r="40" spans="1:15" ht="14.25">
      <c r="A40" s="23" t="s">
        <v>111</v>
      </c>
      <c r="B40" s="25" t="s">
        <v>121</v>
      </c>
      <c r="C40" s="25"/>
      <c r="D40" s="41" t="e">
        <v>#REF!</v>
      </c>
      <c r="E40" s="41"/>
      <c r="F40" s="41" t="e">
        <v>#REF!</v>
      </c>
      <c r="G40" s="41"/>
      <c r="H40" s="41" t="e">
        <v>#REF!</v>
      </c>
      <c r="I40" s="41"/>
      <c r="J40" s="41" t="e">
        <v>#REF!</v>
      </c>
      <c r="K40" s="41"/>
      <c r="L40" s="41">
        <v>104.1</v>
      </c>
      <c r="M40" s="41"/>
      <c r="N40" s="41">
        <v>-1.5001</v>
      </c>
      <c r="O40" s="8"/>
    </row>
    <row r="41" spans="1:15" ht="14.25">
      <c r="A41" s="23" t="s">
        <v>111</v>
      </c>
      <c r="B41" s="25" t="s">
        <v>122</v>
      </c>
      <c r="C41" s="25"/>
      <c r="D41" s="41" t="e">
        <v>#REF!</v>
      </c>
      <c r="E41" s="41"/>
      <c r="F41" s="41" t="e">
        <v>#REF!</v>
      </c>
      <c r="G41" s="41"/>
      <c r="H41" s="41" t="e">
        <v>#REF!</v>
      </c>
      <c r="I41" s="41"/>
      <c r="J41" s="41" t="e">
        <v>#REF!</v>
      </c>
      <c r="K41" s="41"/>
      <c r="L41" s="41">
        <v>104.4</v>
      </c>
      <c r="M41" s="41"/>
      <c r="N41" s="41">
        <v>-1.4001</v>
      </c>
      <c r="O41" s="8"/>
    </row>
    <row r="42" spans="1:15" ht="14.25">
      <c r="A42" s="23" t="s">
        <v>111</v>
      </c>
      <c r="B42" s="25" t="s">
        <v>123</v>
      </c>
      <c r="C42" s="25"/>
      <c r="D42" s="41" t="e">
        <v>#REF!</v>
      </c>
      <c r="E42" s="41"/>
      <c r="F42" s="41" t="e">
        <v>#REF!</v>
      </c>
      <c r="G42" s="41"/>
      <c r="H42" s="41" t="e">
        <v>#REF!</v>
      </c>
      <c r="I42" s="41"/>
      <c r="J42" s="41" t="e">
        <v>#REF!</v>
      </c>
      <c r="K42" s="41"/>
      <c r="L42" s="41">
        <v>104.4</v>
      </c>
      <c r="M42" s="41"/>
      <c r="N42" s="41">
        <v>-1.5002</v>
      </c>
      <c r="O42" s="8"/>
    </row>
    <row r="43" spans="1:15" ht="14.25">
      <c r="A43" s="25" t="s">
        <v>111</v>
      </c>
      <c r="B43" s="25" t="s">
        <v>110</v>
      </c>
      <c r="C43" s="25"/>
      <c r="D43" s="41" t="e">
        <v>#REF!</v>
      </c>
      <c r="E43" s="41"/>
      <c r="F43" s="41" t="e">
        <v>#REF!</v>
      </c>
      <c r="G43" s="41"/>
      <c r="H43" s="41" t="e">
        <v>#REF!</v>
      </c>
      <c r="I43" s="41"/>
      <c r="J43" s="41" t="e">
        <v>#REF!</v>
      </c>
      <c r="K43" s="41"/>
      <c r="L43" s="41">
        <v>104.6</v>
      </c>
      <c r="M43" s="41"/>
      <c r="N43" s="41" t="s">
        <v>96</v>
      </c>
      <c r="O43" s="8"/>
    </row>
    <row r="44" spans="1:15" ht="8.25" customHeight="1">
      <c r="A44" s="25"/>
      <c r="B44" s="25"/>
      <c r="C44" s="25"/>
      <c r="D44" s="21"/>
      <c r="E44" s="21"/>
      <c r="G44" s="21"/>
      <c r="J44" s="21"/>
      <c r="K44" s="21"/>
      <c r="L44" s="21"/>
      <c r="M44" s="21"/>
      <c r="N44" s="21"/>
      <c r="O44" s="17"/>
    </row>
    <row r="45" spans="1:15" ht="15">
      <c r="A45" s="31" t="s">
        <v>0</v>
      </c>
      <c r="B45" s="25"/>
      <c r="C45" s="25"/>
      <c r="D45" s="42"/>
      <c r="E45" s="42"/>
      <c r="G45" s="42"/>
      <c r="J45" s="42"/>
      <c r="K45" s="42"/>
      <c r="L45" s="42"/>
      <c r="M45" s="42"/>
      <c r="N45" s="42"/>
      <c r="O45" s="8"/>
    </row>
    <row r="46" spans="1:15" ht="15" customHeight="1">
      <c r="A46" s="25"/>
      <c r="B46" s="25"/>
      <c r="C46" s="25"/>
      <c r="D46" s="41" t="s">
        <v>27</v>
      </c>
      <c r="E46" s="41"/>
      <c r="G46" s="41"/>
      <c r="J46" s="41"/>
      <c r="K46" s="41"/>
      <c r="L46" s="41" t="s">
        <v>27</v>
      </c>
      <c r="M46" s="41"/>
      <c r="N46" s="41" t="s">
        <v>30</v>
      </c>
      <c r="O46" s="8"/>
    </row>
    <row r="47" spans="1:15" ht="14.25">
      <c r="A47" s="25">
        <v>2012</v>
      </c>
      <c r="B47" s="25"/>
      <c r="C47" s="25"/>
      <c r="D47" s="41" t="s">
        <v>95</v>
      </c>
      <c r="E47" s="41"/>
      <c r="F47" s="41">
        <v>91.9</v>
      </c>
      <c r="G47" s="41"/>
      <c r="H47" s="41" t="s">
        <v>95</v>
      </c>
      <c r="I47" s="41"/>
      <c r="J47" s="41">
        <v>1.7</v>
      </c>
      <c r="K47" s="41"/>
      <c r="L47" s="41">
        <v>2.7</v>
      </c>
      <c r="M47" s="41"/>
      <c r="N47" s="41" t="s">
        <v>95</v>
      </c>
      <c r="O47" s="8"/>
    </row>
    <row r="48" spans="1:15" ht="14.25">
      <c r="A48" s="25">
        <v>2013</v>
      </c>
      <c r="B48" s="25"/>
      <c r="C48" s="25"/>
      <c r="D48" s="41" t="s">
        <v>95</v>
      </c>
      <c r="E48" s="41"/>
      <c r="F48" s="41">
        <v>94.1</v>
      </c>
      <c r="G48" s="41"/>
      <c r="H48" s="41" t="s">
        <v>95</v>
      </c>
      <c r="I48" s="41"/>
      <c r="J48" s="41">
        <v>3.4</v>
      </c>
      <c r="K48" s="41"/>
      <c r="L48" s="41">
        <v>1.9</v>
      </c>
      <c r="M48" s="41"/>
      <c r="N48" s="41" t="s">
        <v>95</v>
      </c>
      <c r="O48" s="8"/>
    </row>
    <row r="49" spans="1:15" ht="14.25">
      <c r="A49" s="25">
        <v>2014</v>
      </c>
      <c r="B49" s="25"/>
      <c r="C49" s="25"/>
      <c r="D49" s="41" t="s">
        <v>95</v>
      </c>
      <c r="E49" s="41"/>
      <c r="F49" s="41">
        <v>97.7</v>
      </c>
      <c r="G49" s="41"/>
      <c r="H49" s="41" t="s">
        <v>95</v>
      </c>
      <c r="I49" s="41"/>
      <c r="J49" s="41">
        <v>4.7</v>
      </c>
      <c r="K49" s="41"/>
      <c r="L49" s="41">
        <v>3.4</v>
      </c>
      <c r="M49" s="41"/>
      <c r="N49" s="41" t="s">
        <v>95</v>
      </c>
      <c r="O49" s="8"/>
    </row>
    <row r="50" spans="1:15" ht="14.25">
      <c r="A50" s="25">
        <v>2015</v>
      </c>
      <c r="B50" s="25"/>
      <c r="C50" s="25"/>
      <c r="D50" s="41" t="s">
        <v>95</v>
      </c>
      <c r="E50" s="41"/>
      <c r="F50" s="41">
        <v>100</v>
      </c>
      <c r="G50" s="41"/>
      <c r="H50" s="41" t="s">
        <v>95</v>
      </c>
      <c r="I50" s="41"/>
      <c r="J50" s="41">
        <v>4.7</v>
      </c>
      <c r="K50" s="41"/>
      <c r="L50" s="41">
        <v>2.6</v>
      </c>
      <c r="M50" s="41"/>
      <c r="N50" s="41" t="s">
        <v>95</v>
      </c>
      <c r="O50" s="8"/>
    </row>
    <row r="51" spans="1:15" ht="14.25">
      <c r="A51" s="25">
        <v>2016</v>
      </c>
      <c r="B51" s="25"/>
      <c r="C51" s="25"/>
      <c r="D51" s="41">
        <v>0.6</v>
      </c>
      <c r="E51" s="41"/>
      <c r="F51" s="41">
        <v>102.2</v>
      </c>
      <c r="G51" s="41"/>
      <c r="H51" s="41" t="s">
        <v>95</v>
      </c>
      <c r="I51" s="41"/>
      <c r="J51" s="41">
        <v>4.7</v>
      </c>
      <c r="K51" s="41"/>
      <c r="L51" s="41">
        <v>2.5</v>
      </c>
      <c r="M51" s="41"/>
      <c r="N51" s="41">
        <v>-0.7</v>
      </c>
      <c r="O51" s="8"/>
    </row>
    <row r="52" spans="1:15" ht="12.75" customHeight="1">
      <c r="A52" s="25"/>
      <c r="B52" s="25"/>
      <c r="C52" s="25"/>
      <c r="D52" s="21"/>
      <c r="E52" s="21"/>
      <c r="G52" s="21"/>
      <c r="J52" s="21"/>
      <c r="K52" s="21"/>
      <c r="L52" s="21"/>
      <c r="M52" s="21"/>
      <c r="N52" s="21"/>
      <c r="O52" s="8"/>
    </row>
    <row r="53" spans="1:15" ht="15">
      <c r="A53" s="31" t="s">
        <v>8</v>
      </c>
      <c r="B53" s="25"/>
      <c r="C53" s="25"/>
      <c r="D53" s="42"/>
      <c r="E53" s="42"/>
      <c r="G53" s="42"/>
      <c r="J53" s="42"/>
      <c r="K53" s="42"/>
      <c r="L53" s="42"/>
      <c r="M53" s="41"/>
      <c r="N53" s="41"/>
      <c r="O53" s="8"/>
    </row>
    <row r="54" spans="1:15" ht="15" customHeight="1">
      <c r="A54" s="25"/>
      <c r="B54" s="25"/>
      <c r="C54" s="25"/>
      <c r="D54" s="41" t="s">
        <v>28</v>
      </c>
      <c r="E54" s="41"/>
      <c r="G54" s="41"/>
      <c r="J54" s="41"/>
      <c r="K54" s="41"/>
      <c r="L54" s="41" t="s">
        <v>28</v>
      </c>
      <c r="M54" s="41"/>
      <c r="N54" s="41" t="s">
        <v>29</v>
      </c>
      <c r="O54" s="8"/>
    </row>
    <row r="55" spans="1:15" ht="14.25">
      <c r="A55" s="23" t="str">
        <f aca="true" t="shared" si="0" ref="A55:A79">IF(A19=0," ",IF(A19&lt;&gt;0,A19))</f>
        <v>2015</v>
      </c>
      <c r="B55" s="25" t="str">
        <f aca="true" t="shared" si="1" ref="B55:B79">B19</f>
        <v>Oct</v>
      </c>
      <c r="C55" s="25"/>
      <c r="D55" s="41">
        <v>100.6</v>
      </c>
      <c r="E55" s="41"/>
      <c r="F55" s="41" t="s">
        <v>95</v>
      </c>
      <c r="G55" s="41"/>
      <c r="H55" s="41" t="s">
        <v>95</v>
      </c>
      <c r="I55" s="41"/>
      <c r="J55" s="41">
        <v>4.2</v>
      </c>
      <c r="K55" s="41"/>
      <c r="L55" s="41">
        <v>1.5</v>
      </c>
      <c r="M55" s="41"/>
      <c r="N55" s="41" t="s">
        <v>95</v>
      </c>
      <c r="O55" s="8"/>
    </row>
    <row r="56" spans="1:15" ht="14.25">
      <c r="A56" s="23" t="str">
        <f t="shared" si="0"/>
        <v>    </v>
      </c>
      <c r="B56" s="25" t="str">
        <f t="shared" si="1"/>
        <v>Nov</v>
      </c>
      <c r="C56" s="25"/>
      <c r="D56" s="41">
        <v>100.7</v>
      </c>
      <c r="E56" s="41"/>
      <c r="F56" s="41" t="s">
        <v>95</v>
      </c>
      <c r="G56" s="41"/>
      <c r="H56" s="41" t="s">
        <v>95</v>
      </c>
      <c r="I56" s="41"/>
      <c r="J56" s="41">
        <v>3.6</v>
      </c>
      <c r="K56" s="41"/>
      <c r="L56" s="41">
        <v>1.9</v>
      </c>
      <c r="M56" s="41"/>
      <c r="N56" s="41" t="s">
        <v>95</v>
      </c>
      <c r="O56" s="8"/>
    </row>
    <row r="57" spans="1:15" ht="14.25">
      <c r="A57" s="23" t="str">
        <f t="shared" si="0"/>
        <v>    </v>
      </c>
      <c r="B57" s="25" t="str">
        <f t="shared" si="1"/>
        <v>Dec</v>
      </c>
      <c r="C57" s="25"/>
      <c r="D57" s="41">
        <v>100.9</v>
      </c>
      <c r="E57" s="41"/>
      <c r="F57" s="41" t="s">
        <v>95</v>
      </c>
      <c r="G57" s="41"/>
      <c r="H57" s="41" t="s">
        <v>95</v>
      </c>
      <c r="I57" s="41"/>
      <c r="J57" s="41">
        <v>4</v>
      </c>
      <c r="K57" s="41"/>
      <c r="L57" s="41">
        <v>2.2</v>
      </c>
      <c r="M57" s="41"/>
      <c r="N57" s="41" t="s">
        <v>95</v>
      </c>
      <c r="O57" s="8"/>
    </row>
    <row r="58" spans="1:15" ht="14.25">
      <c r="A58" s="23" t="str">
        <f t="shared" si="0"/>
        <v>2016</v>
      </c>
      <c r="B58" s="25" t="str">
        <f t="shared" si="1"/>
        <v>Jan</v>
      </c>
      <c r="C58" s="25"/>
      <c r="D58" s="41">
        <v>101</v>
      </c>
      <c r="E58" s="41"/>
      <c r="F58" s="41">
        <v>0.2</v>
      </c>
      <c r="G58" s="41"/>
      <c r="H58" s="41" t="s">
        <v>95</v>
      </c>
      <c r="I58" s="41"/>
      <c r="J58" s="41">
        <v>4.9</v>
      </c>
      <c r="K58" s="41"/>
      <c r="L58" s="41">
        <v>2.5</v>
      </c>
      <c r="M58" s="41"/>
      <c r="N58" s="41" t="s">
        <v>95</v>
      </c>
      <c r="O58" s="8"/>
    </row>
    <row r="59" spans="1:15" ht="14.25">
      <c r="A59" s="23" t="str">
        <f t="shared" si="0"/>
        <v>    </v>
      </c>
      <c r="B59" s="25" t="str">
        <f t="shared" si="1"/>
        <v>Feb</v>
      </c>
      <c r="C59" s="25"/>
      <c r="D59" s="41">
        <v>101.8</v>
      </c>
      <c r="E59" s="41"/>
      <c r="F59" s="41">
        <v>0.3</v>
      </c>
      <c r="G59" s="41"/>
      <c r="H59" s="41">
        <v>0.1</v>
      </c>
      <c r="I59" s="41"/>
      <c r="J59" s="41">
        <v>4.4</v>
      </c>
      <c r="K59" s="41"/>
      <c r="L59" s="41">
        <v>2.8</v>
      </c>
      <c r="M59" s="41"/>
      <c r="N59" s="41">
        <v>-0.2</v>
      </c>
      <c r="O59" s="8"/>
    </row>
    <row r="60" spans="1:15" ht="14.25">
      <c r="A60" s="23" t="str">
        <f t="shared" si="0"/>
        <v>    </v>
      </c>
      <c r="B60" s="25" t="str">
        <f t="shared" si="1"/>
        <v>Mar</v>
      </c>
      <c r="C60" s="25"/>
      <c r="D60" s="41">
        <v>101.4</v>
      </c>
      <c r="E60" s="41"/>
      <c r="F60" s="41">
        <v>0.3</v>
      </c>
      <c r="G60" s="41"/>
      <c r="H60" s="41">
        <v>0.1</v>
      </c>
      <c r="I60" s="41"/>
      <c r="J60" s="41">
        <v>4</v>
      </c>
      <c r="K60" s="41"/>
      <c r="L60" s="41">
        <v>2.3</v>
      </c>
      <c r="M60" s="41"/>
      <c r="N60" s="41">
        <v>-0.3</v>
      </c>
      <c r="O60" s="8"/>
    </row>
    <row r="61" spans="1:15" ht="14.25">
      <c r="A61" s="23" t="str">
        <f t="shared" si="0"/>
        <v>    </v>
      </c>
      <c r="B61" s="25" t="str">
        <f t="shared" si="1"/>
        <v>Apr</v>
      </c>
      <c r="C61" s="25"/>
      <c r="D61" s="41">
        <v>102.1</v>
      </c>
      <c r="E61" s="41"/>
      <c r="F61" s="41">
        <v>0.3</v>
      </c>
      <c r="G61" s="41"/>
      <c r="H61" s="41" t="s">
        <v>95</v>
      </c>
      <c r="I61" s="41"/>
      <c r="J61" s="41">
        <v>3.8</v>
      </c>
      <c r="K61" s="41"/>
      <c r="L61" s="41">
        <v>2.2</v>
      </c>
      <c r="M61" s="41"/>
      <c r="N61" s="41">
        <v>-0.3</v>
      </c>
      <c r="O61" s="8"/>
    </row>
    <row r="62" spans="1:15" ht="14.25">
      <c r="A62" s="23" t="str">
        <f t="shared" si="0"/>
        <v>    </v>
      </c>
      <c r="B62" s="25" t="str">
        <f t="shared" si="1"/>
        <v>May</v>
      </c>
      <c r="C62" s="25"/>
      <c r="D62" s="41">
        <v>101.7</v>
      </c>
      <c r="E62" s="41"/>
      <c r="F62" s="41">
        <v>0.3</v>
      </c>
      <c r="G62" s="41"/>
      <c r="H62" s="41" t="s">
        <v>95</v>
      </c>
      <c r="I62" s="41"/>
      <c r="J62" s="41">
        <v>4.9</v>
      </c>
      <c r="K62" s="41"/>
      <c r="L62" s="41">
        <v>2.3</v>
      </c>
      <c r="M62" s="41"/>
      <c r="N62" s="41">
        <v>-0.5</v>
      </c>
      <c r="O62" s="8"/>
    </row>
    <row r="63" spans="1:15" ht="14.25">
      <c r="A63" s="23" t="str">
        <f t="shared" si="0"/>
        <v>    </v>
      </c>
      <c r="B63" s="25" t="str">
        <f t="shared" si="1"/>
        <v>Jun</v>
      </c>
      <c r="C63" s="25"/>
      <c r="D63" s="41">
        <v>102.1</v>
      </c>
      <c r="E63" s="41"/>
      <c r="F63" s="41">
        <v>0.4</v>
      </c>
      <c r="G63" s="41"/>
      <c r="H63" s="41">
        <v>-0.1</v>
      </c>
      <c r="I63" s="41"/>
      <c r="J63" s="41">
        <v>4.2</v>
      </c>
      <c r="K63" s="41"/>
      <c r="L63" s="41">
        <v>2.3</v>
      </c>
      <c r="M63" s="41"/>
      <c r="N63" s="41">
        <v>-0.7</v>
      </c>
      <c r="O63" s="8"/>
    </row>
    <row r="64" spans="1:15" ht="14.25">
      <c r="A64" s="23" t="str">
        <f t="shared" si="0"/>
        <v>    </v>
      </c>
      <c r="B64" s="25" t="str">
        <f t="shared" si="1"/>
        <v>Jul</v>
      </c>
      <c r="C64" s="25"/>
      <c r="D64" s="41">
        <v>102.3</v>
      </c>
      <c r="E64" s="41"/>
      <c r="F64" s="41">
        <v>0.6</v>
      </c>
      <c r="G64" s="41"/>
      <c r="H64" s="41" t="s">
        <v>95</v>
      </c>
      <c r="I64" s="41"/>
      <c r="J64" s="41">
        <v>3.7</v>
      </c>
      <c r="K64" s="41"/>
      <c r="L64" s="41">
        <v>2.5</v>
      </c>
      <c r="M64" s="41"/>
      <c r="N64" s="41">
        <v>-0.9</v>
      </c>
      <c r="O64" s="8"/>
    </row>
    <row r="65" spans="1:15" ht="14.25">
      <c r="A65" s="23" t="str">
        <f t="shared" si="0"/>
        <v>    </v>
      </c>
      <c r="B65" s="25" t="str">
        <f t="shared" si="1"/>
        <v>Aug</v>
      </c>
      <c r="C65" s="25"/>
      <c r="D65" s="41">
        <v>102.5</v>
      </c>
      <c r="E65" s="41"/>
      <c r="F65" s="41">
        <v>0.6</v>
      </c>
      <c r="G65" s="41"/>
      <c r="H65" s="41" t="s">
        <v>95</v>
      </c>
      <c r="I65" s="41"/>
      <c r="J65" s="41">
        <v>5.7</v>
      </c>
      <c r="K65" s="41"/>
      <c r="L65" s="41">
        <v>2.9</v>
      </c>
      <c r="M65" s="41"/>
      <c r="N65" s="41">
        <v>-0.9</v>
      </c>
      <c r="O65" s="8"/>
    </row>
    <row r="66" spans="1:15" ht="14.25">
      <c r="A66" s="23" t="str">
        <f t="shared" si="0"/>
        <v>    </v>
      </c>
      <c r="B66" s="25" t="str">
        <f t="shared" si="1"/>
        <v>Sep</v>
      </c>
      <c r="C66" s="25"/>
      <c r="D66" s="41">
        <v>102.8</v>
      </c>
      <c r="E66" s="41"/>
      <c r="F66" s="41">
        <v>0.7</v>
      </c>
      <c r="G66" s="41"/>
      <c r="H66" s="41">
        <v>0.1</v>
      </c>
      <c r="I66" s="41"/>
      <c r="J66" s="41">
        <v>5.3</v>
      </c>
      <c r="K66" s="41"/>
      <c r="L66" s="41">
        <v>2.8</v>
      </c>
      <c r="M66" s="41"/>
      <c r="N66" s="41">
        <v>-1.2</v>
      </c>
      <c r="O66" s="8"/>
    </row>
    <row r="67" spans="1:15" ht="14.25">
      <c r="A67" s="23" t="str">
        <f t="shared" si="0"/>
        <v>    </v>
      </c>
      <c r="B67" s="25" t="str">
        <f t="shared" si="1"/>
        <v>Oct</v>
      </c>
      <c r="C67" s="25"/>
      <c r="D67" s="41">
        <v>102.7</v>
      </c>
      <c r="E67" s="41"/>
      <c r="F67" s="41">
        <v>0.7</v>
      </c>
      <c r="G67" s="41"/>
      <c r="H67" s="41">
        <v>0.1</v>
      </c>
      <c r="I67" s="41"/>
      <c r="J67" s="41">
        <v>5.8</v>
      </c>
      <c r="K67" s="41"/>
      <c r="L67" s="41">
        <v>2.8</v>
      </c>
      <c r="M67" s="41"/>
      <c r="N67" s="41">
        <v>-1.2</v>
      </c>
      <c r="O67" s="8"/>
    </row>
    <row r="68" spans="1:15" ht="14.25">
      <c r="A68" s="23" t="str">
        <f t="shared" si="0"/>
        <v>    </v>
      </c>
      <c r="B68" s="25" t="str">
        <f t="shared" si="1"/>
        <v>Nov</v>
      </c>
      <c r="C68" s="25"/>
      <c r="D68" s="41">
        <v>103.1</v>
      </c>
      <c r="E68" s="41"/>
      <c r="F68" s="41">
        <v>0.8</v>
      </c>
      <c r="G68" s="41"/>
      <c r="H68" s="41">
        <v>0.1</v>
      </c>
      <c r="I68" s="41"/>
      <c r="J68" s="41">
        <v>5.4</v>
      </c>
      <c r="K68" s="41"/>
      <c r="L68" s="41">
        <v>2.5</v>
      </c>
      <c r="M68" s="41"/>
      <c r="N68" s="41">
        <v>-1.5</v>
      </c>
      <c r="O68" s="8"/>
    </row>
    <row r="69" spans="1:15" ht="14.25">
      <c r="A69" s="23" t="str">
        <f t="shared" si="0"/>
        <v>    </v>
      </c>
      <c r="B69" s="25" t="str">
        <f t="shared" si="1"/>
        <v>Dec</v>
      </c>
      <c r="C69" s="25"/>
      <c r="D69" s="41">
        <v>103</v>
      </c>
      <c r="E69" s="41"/>
      <c r="F69" s="41">
        <v>0.7</v>
      </c>
      <c r="G69" s="41"/>
      <c r="H69" s="41">
        <v>-0.1</v>
      </c>
      <c r="I69" s="41"/>
      <c r="J69" s="41">
        <v>4.4</v>
      </c>
      <c r="K69" s="41"/>
      <c r="L69" s="41">
        <v>2.3</v>
      </c>
      <c r="M69" s="41"/>
      <c r="N69" s="41">
        <v>-1.4</v>
      </c>
      <c r="O69" s="8"/>
    </row>
    <row r="70" spans="1:15" ht="14.25">
      <c r="A70" s="23" t="str">
        <f t="shared" si="0"/>
        <v>2017</v>
      </c>
      <c r="B70" s="25" t="str">
        <f t="shared" si="1"/>
        <v>Jan</v>
      </c>
      <c r="C70" s="25"/>
      <c r="D70" s="41">
        <v>103.6</v>
      </c>
      <c r="E70" s="41"/>
      <c r="F70" s="41">
        <v>0.6</v>
      </c>
      <c r="G70" s="41"/>
      <c r="H70" s="41">
        <v>0.1</v>
      </c>
      <c r="I70" s="41"/>
      <c r="J70" s="41">
        <v>2.6</v>
      </c>
      <c r="K70" s="41"/>
      <c r="L70" s="41">
        <v>1.9</v>
      </c>
      <c r="M70" s="41"/>
      <c r="N70" s="41">
        <v>-1.2</v>
      </c>
      <c r="O70" s="8"/>
    </row>
    <row r="71" spans="1:15" ht="14.25">
      <c r="A71" s="23" t="str">
        <f t="shared" si="0"/>
        <v>    </v>
      </c>
      <c r="B71" s="25" t="str">
        <f t="shared" si="1"/>
        <v>Feb</v>
      </c>
      <c r="C71" s="25"/>
      <c r="D71" s="41">
        <v>103.1</v>
      </c>
      <c r="E71" s="41"/>
      <c r="F71" s="41">
        <v>0.5</v>
      </c>
      <c r="G71" s="41"/>
      <c r="H71" s="41">
        <v>-0.1</v>
      </c>
      <c r="I71" s="41"/>
      <c r="J71" s="41">
        <v>3.4</v>
      </c>
      <c r="K71" s="41"/>
      <c r="L71" s="41">
        <v>1.3</v>
      </c>
      <c r="M71" s="41"/>
      <c r="N71" s="41">
        <v>-1.1</v>
      </c>
      <c r="O71" s="8"/>
    </row>
    <row r="72" spans="1:15" ht="14.25">
      <c r="A72" s="23" t="str">
        <f t="shared" si="0"/>
        <v>    </v>
      </c>
      <c r="B72" s="25" t="str">
        <f t="shared" si="1"/>
        <v>Mar</v>
      </c>
      <c r="C72" s="25"/>
      <c r="D72" s="41">
        <v>103.4</v>
      </c>
      <c r="E72" s="41"/>
      <c r="F72" s="41">
        <v>0.5</v>
      </c>
      <c r="G72" s="41"/>
      <c r="H72" s="41">
        <v>-0.1</v>
      </c>
      <c r="I72" s="41"/>
      <c r="J72" s="41">
        <v>3.1</v>
      </c>
      <c r="K72" s="41"/>
      <c r="L72" s="41">
        <v>2.1</v>
      </c>
      <c r="M72" s="41"/>
      <c r="N72" s="41">
        <v>-1</v>
      </c>
      <c r="O72" s="8"/>
    </row>
    <row r="73" spans="1:15" ht="14.25">
      <c r="A73" s="23" t="str">
        <f t="shared" si="0"/>
        <v>    </v>
      </c>
      <c r="B73" s="25" t="str">
        <f t="shared" si="1"/>
        <v>Apr</v>
      </c>
      <c r="C73" s="25"/>
      <c r="D73" s="41">
        <v>103</v>
      </c>
      <c r="E73" s="41"/>
      <c r="F73" s="41">
        <v>0.5</v>
      </c>
      <c r="G73" s="41"/>
      <c r="H73" s="41" t="s">
        <v>95</v>
      </c>
      <c r="I73" s="41"/>
      <c r="J73" s="41">
        <v>2.9</v>
      </c>
      <c r="K73" s="41"/>
      <c r="L73" s="41">
        <v>1.6</v>
      </c>
      <c r="M73" s="41"/>
      <c r="N73" s="41">
        <v>-0.9</v>
      </c>
      <c r="O73" s="8"/>
    </row>
    <row r="74" spans="1:15" ht="14.25">
      <c r="A74" s="23" t="str">
        <f t="shared" si="0"/>
        <v>    </v>
      </c>
      <c r="B74" s="25" t="str">
        <f t="shared" si="1"/>
        <v>May</v>
      </c>
      <c r="C74" s="25"/>
      <c r="D74" s="41">
        <v>103.7</v>
      </c>
      <c r="E74" s="41"/>
      <c r="F74" s="41">
        <v>0.6</v>
      </c>
      <c r="G74" s="41"/>
      <c r="H74" s="41" t="s">
        <v>95</v>
      </c>
      <c r="I74" s="41"/>
      <c r="J74" s="41">
        <v>2.2</v>
      </c>
      <c r="K74" s="41"/>
      <c r="L74" s="41">
        <v>1.9</v>
      </c>
      <c r="M74" s="41"/>
      <c r="N74" s="41">
        <v>-0.8</v>
      </c>
      <c r="O74" s="8"/>
    </row>
    <row r="75" spans="1:15" ht="14.25">
      <c r="A75" s="23" t="str">
        <f t="shared" si="0"/>
        <v>    </v>
      </c>
      <c r="B75" s="25" t="str">
        <f t="shared" si="1"/>
        <v>Jun</v>
      </c>
      <c r="C75" s="25"/>
      <c r="D75" s="41">
        <v>103.8</v>
      </c>
      <c r="E75" s="41"/>
      <c r="F75" s="41">
        <v>0.6</v>
      </c>
      <c r="G75" s="41"/>
      <c r="H75" s="41">
        <v>-0.1</v>
      </c>
      <c r="I75" s="41"/>
      <c r="J75" s="41">
        <v>2.9</v>
      </c>
      <c r="K75" s="41"/>
      <c r="L75" s="41">
        <v>1.9</v>
      </c>
      <c r="M75" s="41"/>
      <c r="N75" s="41">
        <v>-0.6</v>
      </c>
      <c r="O75" s="8"/>
    </row>
    <row r="76" spans="1:15" ht="14.25">
      <c r="A76" s="23" t="str">
        <f t="shared" si="0"/>
        <v>    </v>
      </c>
      <c r="B76" s="25" t="str">
        <f t="shared" si="1"/>
        <v>Jul</v>
      </c>
      <c r="C76" s="25"/>
      <c r="D76" s="41">
        <v>103.9</v>
      </c>
      <c r="E76" s="41"/>
      <c r="F76" s="41">
        <v>0.6</v>
      </c>
      <c r="G76" s="41"/>
      <c r="H76" s="41">
        <v>-0.1</v>
      </c>
      <c r="I76" s="41"/>
      <c r="J76" s="41">
        <v>3.4</v>
      </c>
      <c r="K76" s="41"/>
      <c r="L76" s="41">
        <v>1.6</v>
      </c>
      <c r="M76" s="41"/>
      <c r="N76" s="41">
        <v>-0.5</v>
      </c>
      <c r="O76" s="8"/>
    </row>
    <row r="77" spans="1:15" ht="14.25" customHeight="1">
      <c r="A77" s="23" t="str">
        <f t="shared" si="0"/>
        <v>    </v>
      </c>
      <c r="B77" s="25" t="str">
        <f t="shared" si="1"/>
        <v>Aug</v>
      </c>
      <c r="C77" s="25"/>
      <c r="D77" s="41">
        <v>104.3</v>
      </c>
      <c r="E77" s="41"/>
      <c r="F77" s="41">
        <v>0.7</v>
      </c>
      <c r="G77" s="41"/>
      <c r="H77" s="41" t="s">
        <v>95</v>
      </c>
      <c r="I77" s="41"/>
      <c r="J77" s="41">
        <v>2</v>
      </c>
      <c r="K77" s="41"/>
      <c r="L77" s="41">
        <v>1.4</v>
      </c>
      <c r="M77" s="41"/>
      <c r="N77" s="41">
        <v>-0.5</v>
      </c>
      <c r="O77" s="8"/>
    </row>
    <row r="78" spans="1:15" ht="14.25" customHeight="1">
      <c r="A78" s="23" t="str">
        <f t="shared" si="0"/>
        <v>    </v>
      </c>
      <c r="B78" s="25" t="str">
        <f t="shared" si="1"/>
        <v>Sep</v>
      </c>
      <c r="C78" s="25"/>
      <c r="D78" s="41">
        <v>104.5</v>
      </c>
      <c r="E78" s="41"/>
      <c r="F78" s="41">
        <v>0.7</v>
      </c>
      <c r="G78" s="41"/>
      <c r="H78" s="41">
        <v>-0.1</v>
      </c>
      <c r="I78" s="41"/>
      <c r="J78" s="41">
        <v>0.7</v>
      </c>
      <c r="K78" s="41"/>
      <c r="L78" s="41">
        <v>1.1</v>
      </c>
      <c r="M78" s="41"/>
      <c r="N78" s="41">
        <v>-0.3</v>
      </c>
      <c r="O78" s="8"/>
    </row>
    <row r="79" spans="1:15" ht="14.25" customHeight="1">
      <c r="A79" s="23" t="str">
        <f t="shared" si="0"/>
        <v>    </v>
      </c>
      <c r="B79" s="25" t="str">
        <f t="shared" si="1"/>
        <v>Oct</v>
      </c>
      <c r="C79" s="25"/>
      <c r="D79" s="41">
        <v>104.7</v>
      </c>
      <c r="E79" s="41"/>
      <c r="F79" s="41" t="s">
        <v>96</v>
      </c>
      <c r="G79" s="41"/>
      <c r="H79" s="41" t="s">
        <v>96</v>
      </c>
      <c r="I79" s="41"/>
      <c r="J79" s="41">
        <v>0.3</v>
      </c>
      <c r="K79" s="41"/>
      <c r="L79" s="41">
        <v>1.2</v>
      </c>
      <c r="M79" s="41"/>
      <c r="N79" s="41" t="s">
        <v>96</v>
      </c>
      <c r="O79" s="8"/>
    </row>
    <row r="80" spans="1:15" ht="14.25" customHeight="1" thickBot="1">
      <c r="A80" s="10"/>
      <c r="B80" s="10"/>
      <c r="C80" s="10"/>
      <c r="D80" s="10"/>
      <c r="E80" s="10"/>
      <c r="F80" s="10"/>
      <c r="G80" s="10"/>
      <c r="H80" s="10"/>
      <c r="I80" s="10"/>
      <c r="J80" s="10"/>
      <c r="K80" s="10"/>
      <c r="L80" s="10"/>
      <c r="M80" s="10"/>
      <c r="N80" s="10"/>
      <c r="O80" s="8"/>
    </row>
    <row r="81" ht="12.75">
      <c r="O81" s="8"/>
    </row>
    <row r="82" spans="1:15" ht="12.75">
      <c r="A82" s="27" t="s">
        <v>137</v>
      </c>
      <c r="L82" s="68"/>
      <c r="O82" s="8"/>
    </row>
    <row r="83" spans="1:15" ht="12.75">
      <c r="A83" s="8" t="s">
        <v>9</v>
      </c>
      <c r="O83" s="8"/>
    </row>
    <row r="84" spans="1:15" ht="12.75">
      <c r="A84" s="8" t="s">
        <v>49</v>
      </c>
      <c r="O84" s="8"/>
    </row>
    <row r="85" spans="1:15" ht="12.75">
      <c r="A85" s="8" t="s">
        <v>50</v>
      </c>
      <c r="J85" s="16"/>
      <c r="K85" s="16"/>
      <c r="O85" s="8"/>
    </row>
    <row r="86" spans="1:15" ht="12.75">
      <c r="A86" s="8" t="s">
        <v>10</v>
      </c>
      <c r="O86" s="8"/>
    </row>
    <row r="87" spans="1:15" ht="12.75">
      <c r="A87" s="8" t="s">
        <v>51</v>
      </c>
      <c r="O87" s="8"/>
    </row>
    <row r="88" spans="1:15" ht="12.75">
      <c r="A88" s="68" t="s">
        <v>52</v>
      </c>
      <c r="J88" s="27" t="s">
        <v>2</v>
      </c>
      <c r="K88" s="27"/>
      <c r="O88" s="8"/>
    </row>
    <row r="89" spans="1:15" ht="12.75">
      <c r="A89" s="69" t="s">
        <v>53</v>
      </c>
      <c r="B89" s="15"/>
      <c r="C89" s="15"/>
      <c r="D89" s="15"/>
      <c r="E89" s="15"/>
      <c r="F89" s="15"/>
      <c r="J89" s="27" t="s">
        <v>55</v>
      </c>
      <c r="K89" s="27"/>
      <c r="M89" s="15"/>
      <c r="O89" s="8"/>
    </row>
    <row r="90" spans="2:15" ht="12.75">
      <c r="B90" s="15"/>
      <c r="C90" s="15"/>
      <c r="D90" s="15"/>
      <c r="E90" s="15"/>
      <c r="F90" s="15"/>
      <c r="M90" s="15"/>
      <c r="O90" s="8"/>
    </row>
    <row r="91" ht="12.75">
      <c r="O91" s="8"/>
    </row>
    <row r="92" spans="1:15" ht="12.75">
      <c r="A92" s="15"/>
      <c r="B92" s="15"/>
      <c r="C92" s="15"/>
      <c r="D92" s="15"/>
      <c r="E92" s="15"/>
      <c r="F92" s="15"/>
      <c r="G92" s="15"/>
      <c r="H92" s="15"/>
      <c r="I92" s="15"/>
      <c r="O92" s="8"/>
    </row>
    <row r="93" spans="1:14" ht="12.75">
      <c r="A93" s="18"/>
      <c r="B93" s="18"/>
      <c r="C93" s="18"/>
      <c r="D93" s="18"/>
      <c r="E93" s="18"/>
      <c r="F93" s="18"/>
      <c r="G93" s="18"/>
      <c r="H93" s="18"/>
      <c r="I93" s="18"/>
      <c r="J93" s="18"/>
      <c r="K93" s="18"/>
      <c r="L93" s="18"/>
      <c r="M93" s="18"/>
      <c r="N93" s="18"/>
    </row>
    <row r="94" spans="1:14" ht="12.75">
      <c r="A94" s="18"/>
      <c r="B94" s="18"/>
      <c r="C94" s="18"/>
      <c r="D94" s="18"/>
      <c r="E94" s="18"/>
      <c r="F94" s="18"/>
      <c r="G94" s="18"/>
      <c r="H94" s="18"/>
      <c r="I94" s="18"/>
      <c r="J94" s="18"/>
      <c r="K94" s="18"/>
      <c r="L94" s="18"/>
      <c r="M94" s="18"/>
      <c r="N94" s="18"/>
    </row>
    <row r="95" spans="1:14" ht="12.75">
      <c r="A95" s="18"/>
      <c r="B95" s="18"/>
      <c r="C95" s="18"/>
      <c r="D95" s="18"/>
      <c r="E95" s="18"/>
      <c r="F95" s="18"/>
      <c r="G95" s="18"/>
      <c r="H95" s="18"/>
      <c r="I95" s="18"/>
      <c r="J95" s="18"/>
      <c r="K95" s="18"/>
      <c r="L95" s="18"/>
      <c r="M95" s="18"/>
      <c r="N95" s="18"/>
    </row>
    <row r="96" spans="1:14" ht="12.75">
      <c r="A96" s="18"/>
      <c r="B96" s="18"/>
      <c r="C96" s="18"/>
      <c r="D96" s="18"/>
      <c r="E96" s="18"/>
      <c r="F96" s="18"/>
      <c r="G96" s="18"/>
      <c r="H96" s="18"/>
      <c r="I96" s="18"/>
      <c r="J96" s="18"/>
      <c r="K96" s="18"/>
      <c r="L96" s="18"/>
      <c r="M96" s="18"/>
      <c r="N96" s="18"/>
    </row>
    <row r="97" spans="1:14" ht="12.75">
      <c r="A97" s="18"/>
      <c r="B97" s="18"/>
      <c r="C97" s="18"/>
      <c r="D97" s="18"/>
      <c r="E97" s="18"/>
      <c r="F97" s="18"/>
      <c r="G97" s="18"/>
      <c r="H97" s="18"/>
      <c r="I97" s="18"/>
      <c r="J97" s="18"/>
      <c r="K97" s="18"/>
      <c r="L97" s="18"/>
      <c r="M97" s="18"/>
      <c r="N97" s="18"/>
    </row>
    <row r="98" spans="1:14" ht="12.75">
      <c r="A98" s="18"/>
      <c r="B98" s="18"/>
      <c r="C98" s="18"/>
      <c r="D98" s="18"/>
      <c r="E98" s="18"/>
      <c r="F98" s="18"/>
      <c r="G98" s="18"/>
      <c r="H98" s="18"/>
      <c r="I98" s="18"/>
      <c r="J98" s="18"/>
      <c r="K98" s="18"/>
      <c r="L98" s="18"/>
      <c r="M98" s="18"/>
      <c r="N98" s="18"/>
    </row>
    <row r="99" spans="1:14" ht="12.75">
      <c r="A99" s="18"/>
      <c r="B99" s="18"/>
      <c r="C99" s="18"/>
      <c r="D99" s="18"/>
      <c r="E99" s="18"/>
      <c r="F99" s="18"/>
      <c r="G99" s="18"/>
      <c r="H99" s="18"/>
      <c r="I99" s="18"/>
      <c r="J99" s="18"/>
      <c r="K99" s="18"/>
      <c r="L99" s="18"/>
      <c r="M99" s="18"/>
      <c r="N99" s="18"/>
    </row>
    <row r="100" spans="1:14" ht="12.75">
      <c r="A100" s="18"/>
      <c r="B100" s="18"/>
      <c r="C100" s="18"/>
      <c r="D100" s="18"/>
      <c r="E100" s="18"/>
      <c r="F100" s="18"/>
      <c r="G100" s="18"/>
      <c r="H100" s="18"/>
      <c r="I100" s="18"/>
      <c r="J100" s="18"/>
      <c r="K100" s="18"/>
      <c r="L100" s="18"/>
      <c r="M100" s="18"/>
      <c r="N100" s="18"/>
    </row>
    <row r="101" spans="1:14" ht="12.75">
      <c r="A101" s="18"/>
      <c r="B101" s="18"/>
      <c r="C101" s="18"/>
      <c r="D101" s="18"/>
      <c r="E101" s="18"/>
      <c r="F101" s="18"/>
      <c r="G101" s="18"/>
      <c r="H101" s="18"/>
      <c r="I101" s="18"/>
      <c r="J101" s="18"/>
      <c r="K101" s="18"/>
      <c r="L101" s="18"/>
      <c r="M101" s="18"/>
      <c r="N101" s="18"/>
    </row>
    <row r="102" spans="1:14" ht="12.75">
      <c r="A102" s="18"/>
      <c r="B102" s="18"/>
      <c r="C102" s="18"/>
      <c r="D102" s="18"/>
      <c r="E102" s="18"/>
      <c r="F102" s="18"/>
      <c r="G102" s="18"/>
      <c r="H102" s="18"/>
      <c r="I102" s="18"/>
      <c r="J102" s="18"/>
      <c r="K102" s="18"/>
      <c r="L102" s="18"/>
      <c r="M102" s="18"/>
      <c r="N102" s="18"/>
    </row>
    <row r="103" spans="1:14" ht="12.75">
      <c r="A103" s="18"/>
      <c r="B103" s="18"/>
      <c r="C103" s="18"/>
      <c r="D103" s="18"/>
      <c r="E103" s="18"/>
      <c r="F103" s="18"/>
      <c r="G103" s="18"/>
      <c r="H103" s="18"/>
      <c r="I103" s="18"/>
      <c r="J103" s="18"/>
      <c r="K103" s="18"/>
      <c r="L103" s="18"/>
      <c r="M103" s="18"/>
      <c r="N103" s="18"/>
    </row>
    <row r="104" spans="1:14" ht="12.75">
      <c r="A104" s="18"/>
      <c r="B104" s="18"/>
      <c r="C104" s="18"/>
      <c r="D104" s="18"/>
      <c r="E104" s="18"/>
      <c r="F104" s="18"/>
      <c r="G104" s="18"/>
      <c r="H104" s="18"/>
      <c r="I104" s="18"/>
      <c r="J104" s="18"/>
      <c r="K104" s="18"/>
      <c r="L104" s="18"/>
      <c r="M104" s="18"/>
      <c r="N104" s="18"/>
    </row>
    <row r="105" spans="1:14" ht="12.75">
      <c r="A105" s="18"/>
      <c r="B105" s="18"/>
      <c r="C105" s="18"/>
      <c r="D105" s="18"/>
      <c r="E105" s="18"/>
      <c r="F105" s="18"/>
      <c r="G105" s="18"/>
      <c r="H105" s="18"/>
      <c r="I105" s="18"/>
      <c r="J105" s="18"/>
      <c r="K105" s="18"/>
      <c r="L105" s="18"/>
      <c r="M105" s="18"/>
      <c r="N105" s="18"/>
    </row>
    <row r="106" spans="1:14" ht="12.75">
      <c r="A106" s="18"/>
      <c r="B106" s="18"/>
      <c r="C106" s="18"/>
      <c r="D106" s="18"/>
      <c r="E106" s="18"/>
      <c r="F106" s="18"/>
      <c r="G106" s="18"/>
      <c r="H106" s="18"/>
      <c r="I106" s="18"/>
      <c r="J106" s="18"/>
      <c r="K106" s="18"/>
      <c r="L106" s="18"/>
      <c r="M106" s="18"/>
      <c r="N106" s="18"/>
    </row>
    <row r="107" spans="1:14" ht="12.75">
      <c r="A107" s="18"/>
      <c r="B107" s="18"/>
      <c r="C107" s="18"/>
      <c r="D107" s="18"/>
      <c r="E107" s="18"/>
      <c r="F107" s="18"/>
      <c r="G107" s="18"/>
      <c r="H107" s="18"/>
      <c r="I107" s="18"/>
      <c r="J107" s="18"/>
      <c r="K107" s="18"/>
      <c r="L107" s="18"/>
      <c r="M107" s="18"/>
      <c r="N107" s="18"/>
    </row>
    <row r="108" spans="1:14" ht="12.75">
      <c r="A108" s="18"/>
      <c r="B108" s="18"/>
      <c r="C108" s="18"/>
      <c r="D108" s="18"/>
      <c r="E108" s="18"/>
      <c r="F108" s="18"/>
      <c r="G108" s="18"/>
      <c r="H108" s="18"/>
      <c r="I108" s="18"/>
      <c r="J108" s="18"/>
      <c r="K108" s="18"/>
      <c r="L108" s="18"/>
      <c r="M108" s="18"/>
      <c r="N108" s="18"/>
    </row>
    <row r="109" spans="1:14" ht="12.75">
      <c r="A109" s="18"/>
      <c r="B109" s="18"/>
      <c r="C109" s="18"/>
      <c r="D109" s="18"/>
      <c r="E109" s="18"/>
      <c r="F109" s="18"/>
      <c r="G109" s="18"/>
      <c r="H109" s="18"/>
      <c r="I109" s="18"/>
      <c r="J109" s="18"/>
      <c r="K109" s="18"/>
      <c r="L109" s="18"/>
      <c r="M109" s="18"/>
      <c r="N109" s="18"/>
    </row>
    <row r="110" spans="1:14" ht="12.75">
      <c r="A110" s="18"/>
      <c r="B110" s="18"/>
      <c r="C110" s="18"/>
      <c r="D110" s="18"/>
      <c r="E110" s="18"/>
      <c r="F110" s="18"/>
      <c r="G110" s="18"/>
      <c r="H110" s="18"/>
      <c r="I110" s="18"/>
      <c r="J110" s="18"/>
      <c r="K110" s="18"/>
      <c r="L110" s="18"/>
      <c r="M110" s="18"/>
      <c r="N110" s="18"/>
    </row>
    <row r="111" spans="1:14" ht="12.75">
      <c r="A111" s="18"/>
      <c r="B111" s="18"/>
      <c r="C111" s="18"/>
      <c r="D111" s="18"/>
      <c r="E111" s="18"/>
      <c r="F111" s="18"/>
      <c r="G111" s="18"/>
      <c r="H111" s="18"/>
      <c r="I111" s="18"/>
      <c r="J111" s="18"/>
      <c r="K111" s="18"/>
      <c r="L111" s="18"/>
      <c r="M111" s="18"/>
      <c r="N111" s="18"/>
    </row>
    <row r="112" spans="1:14" ht="12.75">
      <c r="A112" s="18"/>
      <c r="B112" s="18"/>
      <c r="C112" s="18"/>
      <c r="D112" s="18"/>
      <c r="E112" s="18"/>
      <c r="F112" s="18"/>
      <c r="G112" s="18"/>
      <c r="H112" s="18"/>
      <c r="I112" s="18"/>
      <c r="J112" s="18"/>
      <c r="K112" s="18"/>
      <c r="L112" s="18"/>
      <c r="M112" s="18"/>
      <c r="N112" s="18"/>
    </row>
    <row r="113" spans="1:14" ht="12.75">
      <c r="A113" s="18"/>
      <c r="B113" s="18"/>
      <c r="C113" s="18"/>
      <c r="D113" s="18"/>
      <c r="E113" s="18"/>
      <c r="F113" s="18"/>
      <c r="G113" s="18"/>
      <c r="H113" s="18"/>
      <c r="I113" s="18"/>
      <c r="J113" s="18"/>
      <c r="K113" s="18"/>
      <c r="L113" s="18"/>
      <c r="M113" s="18"/>
      <c r="N113" s="18"/>
    </row>
    <row r="114" spans="1:14" ht="12.75">
      <c r="A114" s="18"/>
      <c r="B114" s="18"/>
      <c r="C114" s="18"/>
      <c r="D114" s="18"/>
      <c r="E114" s="18"/>
      <c r="F114" s="18"/>
      <c r="G114" s="18"/>
      <c r="H114" s="18"/>
      <c r="I114" s="18"/>
      <c r="J114" s="18"/>
      <c r="K114" s="18"/>
      <c r="L114" s="18"/>
      <c r="M114" s="18"/>
      <c r="N114" s="18"/>
    </row>
    <row r="115" spans="1:14" ht="12.75">
      <c r="A115" s="18"/>
      <c r="B115" s="18"/>
      <c r="C115" s="18"/>
      <c r="D115" s="18"/>
      <c r="E115" s="18"/>
      <c r="F115" s="18"/>
      <c r="G115" s="18"/>
      <c r="H115" s="18"/>
      <c r="I115" s="18"/>
      <c r="J115" s="18"/>
      <c r="K115" s="18"/>
      <c r="L115" s="18"/>
      <c r="M115" s="18"/>
      <c r="N115" s="18"/>
    </row>
    <row r="116" spans="1:14" ht="12.75">
      <c r="A116" s="18"/>
      <c r="B116" s="18"/>
      <c r="C116" s="18"/>
      <c r="D116" s="18"/>
      <c r="E116" s="18"/>
      <c r="F116" s="18"/>
      <c r="G116" s="18"/>
      <c r="H116" s="18"/>
      <c r="I116" s="18"/>
      <c r="J116" s="18"/>
      <c r="K116" s="18"/>
      <c r="L116" s="18"/>
      <c r="M116" s="18"/>
      <c r="N116" s="18"/>
    </row>
    <row r="117" spans="1:14" ht="12.75">
      <c r="A117" s="18"/>
      <c r="B117" s="18"/>
      <c r="C117" s="18"/>
      <c r="D117" s="18"/>
      <c r="E117" s="18"/>
      <c r="F117" s="18"/>
      <c r="G117" s="18"/>
      <c r="H117" s="18"/>
      <c r="I117" s="18"/>
      <c r="J117" s="18"/>
      <c r="K117" s="18"/>
      <c r="L117" s="18"/>
      <c r="M117" s="18"/>
      <c r="N117" s="18"/>
    </row>
    <row r="118" spans="1:14" ht="12.75">
      <c r="A118" s="18"/>
      <c r="B118" s="18"/>
      <c r="C118" s="18"/>
      <c r="D118" s="18"/>
      <c r="E118" s="18"/>
      <c r="F118" s="18"/>
      <c r="G118" s="18"/>
      <c r="H118" s="18"/>
      <c r="I118" s="18"/>
      <c r="J118" s="18"/>
      <c r="K118" s="18"/>
      <c r="L118" s="18"/>
      <c r="M118" s="18"/>
      <c r="N118" s="18"/>
    </row>
    <row r="119" spans="1:14" ht="12.75">
      <c r="A119" s="18"/>
      <c r="B119" s="18"/>
      <c r="C119" s="18"/>
      <c r="D119" s="18"/>
      <c r="E119" s="18"/>
      <c r="F119" s="18"/>
      <c r="G119" s="18"/>
      <c r="H119" s="18"/>
      <c r="I119" s="18"/>
      <c r="J119" s="18"/>
      <c r="K119" s="18"/>
      <c r="L119" s="18"/>
      <c r="M119" s="18"/>
      <c r="N119" s="18"/>
    </row>
    <row r="120" spans="1:14" ht="12.75">
      <c r="A120" s="18"/>
      <c r="B120" s="18"/>
      <c r="C120" s="18"/>
      <c r="D120" s="18"/>
      <c r="E120" s="18"/>
      <c r="F120" s="18"/>
      <c r="G120" s="18"/>
      <c r="H120" s="18"/>
      <c r="I120" s="18"/>
      <c r="J120" s="18"/>
      <c r="K120" s="18"/>
      <c r="L120" s="18"/>
      <c r="M120" s="18"/>
      <c r="N120" s="18"/>
    </row>
    <row r="121" spans="1:14" ht="12.75">
      <c r="A121" s="18"/>
      <c r="B121" s="18"/>
      <c r="C121" s="18"/>
      <c r="D121" s="18"/>
      <c r="E121" s="18"/>
      <c r="F121" s="18"/>
      <c r="G121" s="18"/>
      <c r="H121" s="18"/>
      <c r="I121" s="18"/>
      <c r="J121" s="18"/>
      <c r="K121" s="18"/>
      <c r="L121" s="18"/>
      <c r="M121" s="18"/>
      <c r="N121" s="18"/>
    </row>
    <row r="122" spans="1:14" ht="12.75">
      <c r="A122" s="18"/>
      <c r="B122" s="18"/>
      <c r="C122" s="18"/>
      <c r="D122" s="18"/>
      <c r="E122" s="18"/>
      <c r="F122" s="18"/>
      <c r="G122" s="18"/>
      <c r="H122" s="18"/>
      <c r="I122" s="18"/>
      <c r="J122" s="18"/>
      <c r="K122" s="18"/>
      <c r="L122" s="18"/>
      <c r="M122" s="18"/>
      <c r="N122" s="18"/>
    </row>
    <row r="123" spans="1:14" ht="12.75">
      <c r="A123" s="18"/>
      <c r="B123" s="18"/>
      <c r="C123" s="18"/>
      <c r="D123" s="18"/>
      <c r="E123" s="18"/>
      <c r="F123" s="18"/>
      <c r="G123" s="18"/>
      <c r="H123" s="18"/>
      <c r="I123" s="18"/>
      <c r="J123" s="18"/>
      <c r="K123" s="18"/>
      <c r="L123" s="18"/>
      <c r="M123" s="18"/>
      <c r="N123" s="18"/>
    </row>
    <row r="124" spans="1:14" ht="12.75">
      <c r="A124" s="18"/>
      <c r="B124" s="18"/>
      <c r="C124" s="18"/>
      <c r="D124" s="18"/>
      <c r="E124" s="18"/>
      <c r="F124" s="18"/>
      <c r="G124" s="18"/>
      <c r="H124" s="18"/>
      <c r="I124" s="18"/>
      <c r="J124" s="18"/>
      <c r="K124" s="18"/>
      <c r="L124" s="18"/>
      <c r="M124" s="18"/>
      <c r="N124" s="18"/>
    </row>
    <row r="125" spans="1:14" ht="12.75">
      <c r="A125" s="18"/>
      <c r="B125" s="18"/>
      <c r="C125" s="18"/>
      <c r="D125" s="18"/>
      <c r="E125" s="18"/>
      <c r="F125" s="18"/>
      <c r="G125" s="18"/>
      <c r="H125" s="18"/>
      <c r="I125" s="18"/>
      <c r="J125" s="18"/>
      <c r="K125" s="18"/>
      <c r="L125" s="18"/>
      <c r="M125" s="18"/>
      <c r="N125" s="18"/>
    </row>
    <row r="126" spans="1:14" ht="12.75">
      <c r="A126" s="18"/>
      <c r="B126" s="18"/>
      <c r="C126" s="18"/>
      <c r="D126" s="18"/>
      <c r="E126" s="18"/>
      <c r="F126" s="18"/>
      <c r="G126" s="18"/>
      <c r="H126" s="18"/>
      <c r="I126" s="18"/>
      <c r="J126" s="18"/>
      <c r="K126" s="18"/>
      <c r="L126" s="18"/>
      <c r="M126" s="18"/>
      <c r="N126" s="18"/>
    </row>
    <row r="127" spans="1:14" ht="12.75">
      <c r="A127" s="18"/>
      <c r="B127" s="18"/>
      <c r="C127" s="18"/>
      <c r="D127" s="18"/>
      <c r="E127" s="18"/>
      <c r="F127" s="18"/>
      <c r="G127" s="18"/>
      <c r="H127" s="18"/>
      <c r="I127" s="18"/>
      <c r="J127" s="18"/>
      <c r="K127" s="18"/>
      <c r="L127" s="18"/>
      <c r="M127" s="18"/>
      <c r="N127" s="18"/>
    </row>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row r="196" s="18" customFormat="1" ht="12.75"/>
    <row r="197" s="18" customFormat="1" ht="12.75"/>
    <row r="198" s="18" customFormat="1" ht="12.75"/>
    <row r="199" s="18" customFormat="1" ht="12.75"/>
    <row r="200" s="18" customFormat="1" ht="12.75"/>
    <row r="201" s="18" customFormat="1" ht="12.75"/>
    <row r="202" s="18" customFormat="1" ht="12.75"/>
  </sheetData>
  <sheetProtection/>
  <mergeCells count="2">
    <mergeCell ref="A1:B2"/>
    <mergeCell ref="F4:L4"/>
  </mergeCells>
  <hyperlinks>
    <hyperlink ref="A89" r:id="rId1" display="Time series dataset"/>
  </hyperlinks>
  <printOptions/>
  <pageMargins left="0.7" right="0.7" top="0.75" bottom="0.75" header="0.3" footer="0.3"/>
  <pageSetup horizontalDpi="600" verticalDpi="600" orientation="portrait" paperSize="9" scale="56" r:id="rId3"/>
  <drawing r:id="rId2"/>
</worksheet>
</file>

<file path=xl/worksheets/sheet4.xml><?xml version="1.0" encoding="utf-8"?>
<worksheet xmlns="http://schemas.openxmlformats.org/spreadsheetml/2006/main" xmlns:r="http://schemas.openxmlformats.org/officeDocument/2006/relationships">
  <sheetPr codeName="Sheet16">
    <tabColor indexed="44"/>
  </sheetPr>
  <dimension ref="A1:AN90"/>
  <sheetViews>
    <sheetView zoomScale="70" zoomScaleNormal="70" zoomScalePageLayoutView="0" workbookViewId="0" topLeftCell="A1">
      <selection activeCell="A71" sqref="A71"/>
    </sheetView>
  </sheetViews>
  <sheetFormatPr defaultColWidth="9.28125" defaultRowHeight="12.75"/>
  <cols>
    <col min="1" max="2" width="9.28125" style="8" customWidth="1"/>
    <col min="3" max="6" width="12.00390625" style="8" customWidth="1"/>
    <col min="7" max="8" width="12.421875" style="8" customWidth="1"/>
    <col min="9" max="10" width="9.421875" style="8" customWidth="1"/>
    <col min="11" max="11" width="11.00390625" style="8" customWidth="1"/>
    <col min="12" max="16384" width="9.28125" style="8" customWidth="1"/>
  </cols>
  <sheetData>
    <row r="1" spans="1:40" ht="17.25">
      <c r="A1" s="133" t="s">
        <v>126</v>
      </c>
      <c r="B1" s="134"/>
      <c r="C1" s="26" t="s">
        <v>60</v>
      </c>
      <c r="D1" s="26"/>
      <c r="K1" s="85"/>
      <c r="L1" s="85"/>
      <c r="M1" s="19"/>
      <c r="N1" s="19"/>
      <c r="O1" s="19"/>
      <c r="P1" s="19"/>
      <c r="Q1" s="19"/>
      <c r="R1" s="19"/>
      <c r="S1" s="19"/>
      <c r="T1" s="18"/>
      <c r="U1" s="18"/>
      <c r="V1" s="18"/>
      <c r="W1" s="18"/>
      <c r="X1" s="18"/>
      <c r="Y1" s="18"/>
      <c r="Z1" s="18"/>
      <c r="AA1" s="18"/>
      <c r="AB1" s="18"/>
      <c r="AC1" s="18"/>
      <c r="AD1" s="18"/>
      <c r="AE1" s="18"/>
      <c r="AF1" s="18"/>
      <c r="AG1" s="18"/>
      <c r="AH1" s="18"/>
      <c r="AI1" s="18"/>
      <c r="AJ1" s="18"/>
      <c r="AK1" s="18"/>
      <c r="AL1" s="18"/>
      <c r="AM1" s="18"/>
      <c r="AN1" s="18"/>
    </row>
    <row r="2" spans="1:40" ht="17.25">
      <c r="A2" s="134"/>
      <c r="B2" s="134"/>
      <c r="C2" s="26" t="s">
        <v>25</v>
      </c>
      <c r="D2" s="26"/>
      <c r="E2" s="27"/>
      <c r="F2" s="27"/>
      <c r="G2" s="33"/>
      <c r="H2" s="33"/>
      <c r="I2" s="8" t="e">
        <f>#REF!</f>
        <v>#REF!</v>
      </c>
      <c r="K2" s="85"/>
      <c r="L2" s="85"/>
      <c r="M2" s="19"/>
      <c r="N2" s="19"/>
      <c r="O2" s="19"/>
      <c r="P2" s="19"/>
      <c r="Q2" s="19"/>
      <c r="R2" s="19"/>
      <c r="S2" s="19"/>
      <c r="T2" s="18"/>
      <c r="U2" s="18"/>
      <c r="V2" s="18"/>
      <c r="W2" s="18"/>
      <c r="X2" s="18"/>
      <c r="Y2" s="18"/>
      <c r="Z2" s="18"/>
      <c r="AA2" s="18"/>
      <c r="AB2" s="18"/>
      <c r="AC2" s="18"/>
      <c r="AD2" s="18"/>
      <c r="AE2" s="18"/>
      <c r="AF2" s="18"/>
      <c r="AG2" s="18"/>
      <c r="AH2" s="18"/>
      <c r="AI2" s="18"/>
      <c r="AJ2" s="18"/>
      <c r="AK2" s="18"/>
      <c r="AL2" s="18"/>
      <c r="AM2" s="18"/>
      <c r="AN2" s="18"/>
    </row>
    <row r="3" spans="1:40" ht="12.75" customHeight="1" thickBot="1">
      <c r="A3" s="10" t="s">
        <v>11</v>
      </c>
      <c r="B3" s="10"/>
      <c r="C3" s="10"/>
      <c r="D3" s="10"/>
      <c r="E3" s="10"/>
      <c r="F3" s="10"/>
      <c r="G3" s="10"/>
      <c r="H3" s="10"/>
      <c r="I3" s="10"/>
      <c r="J3" s="10"/>
      <c r="K3" s="10"/>
      <c r="L3" s="85"/>
      <c r="M3" s="19"/>
      <c r="N3" s="19"/>
      <c r="O3" s="19"/>
      <c r="P3" s="19"/>
      <c r="Q3" s="19"/>
      <c r="R3" s="19"/>
      <c r="S3" s="19"/>
      <c r="T3" s="18"/>
      <c r="U3" s="18"/>
      <c r="V3" s="18"/>
      <c r="W3" s="18"/>
      <c r="X3" s="18"/>
      <c r="Y3" s="18"/>
      <c r="Z3" s="18"/>
      <c r="AA3" s="18"/>
      <c r="AB3" s="18"/>
      <c r="AC3" s="18"/>
      <c r="AD3" s="18"/>
      <c r="AE3" s="18"/>
      <c r="AF3" s="18"/>
      <c r="AG3" s="18"/>
      <c r="AH3" s="18"/>
      <c r="AI3" s="18"/>
      <c r="AJ3" s="18"/>
      <c r="AK3" s="18"/>
      <c r="AL3" s="18"/>
      <c r="AM3" s="18"/>
      <c r="AN3" s="18"/>
    </row>
    <row r="4" spans="3:40" ht="12.75">
      <c r="C4" s="91"/>
      <c r="D4" s="91"/>
      <c r="E4" s="137"/>
      <c r="F4" s="137"/>
      <c r="G4" s="137"/>
      <c r="H4" s="137"/>
      <c r="I4" s="137"/>
      <c r="J4" s="137"/>
      <c r="K4" s="137"/>
      <c r="L4" s="85"/>
      <c r="M4" s="19"/>
      <c r="N4" s="19"/>
      <c r="O4" s="19"/>
      <c r="P4" s="19"/>
      <c r="Q4" s="19"/>
      <c r="R4" s="19"/>
      <c r="S4" s="19"/>
      <c r="T4" s="18"/>
      <c r="U4" s="18"/>
      <c r="V4" s="18"/>
      <c r="W4" s="18"/>
      <c r="X4" s="18"/>
      <c r="Y4" s="18"/>
      <c r="Z4" s="18"/>
      <c r="AA4" s="18"/>
      <c r="AB4" s="18"/>
      <c r="AC4" s="18"/>
      <c r="AD4" s="18"/>
      <c r="AE4" s="18"/>
      <c r="AF4" s="18"/>
      <c r="AG4" s="18"/>
      <c r="AH4" s="18"/>
      <c r="AI4" s="18"/>
      <c r="AJ4" s="18"/>
      <c r="AK4" s="18"/>
      <c r="AL4" s="18"/>
      <c r="AM4" s="18"/>
      <c r="AN4" s="18"/>
    </row>
    <row r="5" spans="3:40" ht="12.75">
      <c r="C5" s="71"/>
      <c r="D5" s="71"/>
      <c r="E5" s="71"/>
      <c r="F5" s="71"/>
      <c r="G5" s="72"/>
      <c r="H5" s="72"/>
      <c r="I5" s="72"/>
      <c r="J5" s="72"/>
      <c r="K5" s="86"/>
      <c r="L5" s="85"/>
      <c r="M5" s="19"/>
      <c r="N5" s="19"/>
      <c r="O5" s="19"/>
      <c r="P5" s="19"/>
      <c r="Q5" s="19"/>
      <c r="R5" s="19"/>
      <c r="S5" s="19"/>
      <c r="T5" s="18"/>
      <c r="U5" s="18"/>
      <c r="V5" s="18"/>
      <c r="W5" s="18"/>
      <c r="X5" s="18"/>
      <c r="Y5" s="18"/>
      <c r="Z5" s="18"/>
      <c r="AA5" s="18"/>
      <c r="AB5" s="18"/>
      <c r="AC5" s="18"/>
      <c r="AD5" s="18"/>
      <c r="AE5" s="18"/>
      <c r="AF5" s="18"/>
      <c r="AG5" s="18"/>
      <c r="AH5" s="18"/>
      <c r="AI5" s="18"/>
      <c r="AJ5" s="18"/>
      <c r="AK5" s="18"/>
      <c r="AL5" s="18"/>
      <c r="AM5" s="18"/>
      <c r="AN5" s="18"/>
    </row>
    <row r="6" spans="3:40" ht="14.25">
      <c r="C6" s="73" t="s">
        <v>94</v>
      </c>
      <c r="D6" s="73"/>
      <c r="E6" s="82"/>
      <c r="F6" s="82"/>
      <c r="G6" s="27"/>
      <c r="H6" s="27"/>
      <c r="I6" s="82"/>
      <c r="J6" s="82"/>
      <c r="K6" s="88"/>
      <c r="L6" s="85"/>
      <c r="M6" s="19"/>
      <c r="N6" s="19"/>
      <c r="O6" s="19"/>
      <c r="P6" s="19"/>
      <c r="Q6" s="19"/>
      <c r="R6" s="19"/>
      <c r="S6" s="19"/>
      <c r="T6" s="18"/>
      <c r="U6" s="18"/>
      <c r="V6" s="18"/>
      <c r="W6" s="18"/>
      <c r="X6" s="18"/>
      <c r="Y6" s="18"/>
      <c r="Z6" s="18"/>
      <c r="AA6" s="18"/>
      <c r="AB6" s="18"/>
      <c r="AC6" s="18"/>
      <c r="AD6" s="18"/>
      <c r="AE6" s="18"/>
      <c r="AF6" s="18"/>
      <c r="AG6" s="18"/>
      <c r="AH6" s="18"/>
      <c r="AI6" s="18"/>
      <c r="AJ6" s="18"/>
      <c r="AK6" s="18"/>
      <c r="AL6" s="18"/>
      <c r="AM6" s="18"/>
      <c r="AN6" s="18"/>
    </row>
    <row r="7" spans="1:40" ht="14.25">
      <c r="A7" s="21"/>
      <c r="B7" s="21"/>
      <c r="C7" s="37" t="s">
        <v>90</v>
      </c>
      <c r="D7" s="37"/>
      <c r="E7" s="37" t="s">
        <v>73</v>
      </c>
      <c r="F7" s="37"/>
      <c r="G7" s="27"/>
      <c r="H7" s="27"/>
      <c r="I7" s="73" t="s">
        <v>94</v>
      </c>
      <c r="J7" s="73"/>
      <c r="K7" s="89" t="s">
        <v>87</v>
      </c>
      <c r="L7" s="85"/>
      <c r="M7" s="19"/>
      <c r="N7" s="19"/>
      <c r="O7" s="19"/>
      <c r="P7" s="19"/>
      <c r="Q7" s="19"/>
      <c r="R7" s="19"/>
      <c r="S7" s="19"/>
      <c r="T7" s="18"/>
      <c r="U7" s="18"/>
      <c r="V7" s="18"/>
      <c r="W7" s="18"/>
      <c r="X7" s="18"/>
      <c r="Y7" s="18"/>
      <c r="Z7" s="18"/>
      <c r="AA7" s="18"/>
      <c r="AB7" s="18"/>
      <c r="AC7" s="18"/>
      <c r="AD7" s="18"/>
      <c r="AE7" s="18"/>
      <c r="AF7" s="18"/>
      <c r="AG7" s="18"/>
      <c r="AH7" s="18"/>
      <c r="AI7" s="18"/>
      <c r="AJ7" s="18"/>
      <c r="AK7" s="18"/>
      <c r="AL7" s="18"/>
      <c r="AM7" s="18"/>
      <c r="AN7" s="18"/>
    </row>
    <row r="8" spans="1:40" ht="14.25">
      <c r="A8" s="21"/>
      <c r="B8" s="21"/>
      <c r="C8" s="37" t="s">
        <v>92</v>
      </c>
      <c r="D8" s="37"/>
      <c r="E8" s="37" t="s">
        <v>85</v>
      </c>
      <c r="F8" s="37"/>
      <c r="G8" s="37"/>
      <c r="H8" s="37"/>
      <c r="I8" s="37" t="s">
        <v>3</v>
      </c>
      <c r="J8" s="37"/>
      <c r="K8" s="89" t="s">
        <v>88</v>
      </c>
      <c r="L8" s="85"/>
      <c r="M8" s="19"/>
      <c r="N8" s="19"/>
      <c r="O8" s="19"/>
      <c r="P8" s="19"/>
      <c r="Q8" s="19"/>
      <c r="R8" s="19"/>
      <c r="S8" s="19"/>
      <c r="T8" s="18"/>
      <c r="U8" s="18"/>
      <c r="V8" s="18"/>
      <c r="W8" s="18"/>
      <c r="X8" s="18"/>
      <c r="Y8" s="18"/>
      <c r="Z8" s="18"/>
      <c r="AA8" s="18"/>
      <c r="AB8" s="18"/>
      <c r="AC8" s="18"/>
      <c r="AD8" s="18"/>
      <c r="AE8" s="18"/>
      <c r="AF8" s="18"/>
      <c r="AG8" s="18"/>
      <c r="AH8" s="18"/>
      <c r="AI8" s="18"/>
      <c r="AJ8" s="18"/>
      <c r="AK8" s="18"/>
      <c r="AL8" s="18"/>
      <c r="AM8" s="18"/>
      <c r="AN8" s="18"/>
    </row>
    <row r="9" spans="1:40" ht="14.25">
      <c r="A9" s="62"/>
      <c r="B9" s="62"/>
      <c r="C9" s="70" t="s">
        <v>93</v>
      </c>
      <c r="D9" s="70"/>
      <c r="E9" s="70" t="s">
        <v>4</v>
      </c>
      <c r="F9" s="70"/>
      <c r="G9" s="70" t="s">
        <v>84</v>
      </c>
      <c r="H9" s="70"/>
      <c r="I9" s="70" t="s">
        <v>4</v>
      </c>
      <c r="J9" s="77"/>
      <c r="K9" s="90" t="s">
        <v>89</v>
      </c>
      <c r="L9" s="85"/>
      <c r="M9" s="19"/>
      <c r="N9" s="19"/>
      <c r="O9" s="19"/>
      <c r="P9" s="19"/>
      <c r="Q9" s="19"/>
      <c r="R9" s="19"/>
      <c r="S9" s="19"/>
      <c r="T9" s="18"/>
      <c r="U9" s="18"/>
      <c r="V9" s="18"/>
      <c r="W9" s="18"/>
      <c r="X9" s="18"/>
      <c r="Y9" s="18"/>
      <c r="Z9" s="18"/>
      <c r="AA9" s="18"/>
      <c r="AB9" s="18"/>
      <c r="AC9" s="18"/>
      <c r="AD9" s="18"/>
      <c r="AE9" s="18"/>
      <c r="AF9" s="18"/>
      <c r="AG9" s="18"/>
      <c r="AH9" s="18"/>
      <c r="AI9" s="18"/>
      <c r="AJ9" s="18"/>
      <c r="AK9" s="18"/>
      <c r="AL9" s="18"/>
      <c r="AM9" s="18"/>
      <c r="AN9" s="18"/>
    </row>
    <row r="10" spans="1:40" ht="15.75" customHeight="1">
      <c r="A10" s="63" t="s">
        <v>38</v>
      </c>
      <c r="B10" s="63"/>
      <c r="C10" s="75" t="s">
        <v>91</v>
      </c>
      <c r="D10" s="77"/>
      <c r="E10" s="37" t="s">
        <v>83</v>
      </c>
      <c r="F10" s="37"/>
      <c r="G10" s="76" t="s">
        <v>82</v>
      </c>
      <c r="H10" s="76"/>
      <c r="I10" s="75" t="s">
        <v>37</v>
      </c>
      <c r="J10" s="75"/>
      <c r="K10" s="87" t="s">
        <v>86</v>
      </c>
      <c r="L10" s="85"/>
      <c r="M10" s="19"/>
      <c r="N10" s="19"/>
      <c r="O10" s="19"/>
      <c r="P10" s="19"/>
      <c r="Q10" s="19"/>
      <c r="R10" s="19"/>
      <c r="S10" s="19"/>
      <c r="T10" s="18"/>
      <c r="U10" s="18"/>
      <c r="V10" s="18"/>
      <c r="W10" s="18"/>
      <c r="X10" s="18"/>
      <c r="Y10" s="18"/>
      <c r="Z10" s="18"/>
      <c r="AA10" s="18"/>
      <c r="AB10" s="18"/>
      <c r="AC10" s="18"/>
      <c r="AD10" s="18"/>
      <c r="AE10" s="18"/>
      <c r="AF10" s="18"/>
      <c r="AG10" s="18"/>
      <c r="AH10" s="18"/>
      <c r="AI10" s="18"/>
      <c r="AJ10" s="18"/>
      <c r="AK10" s="18"/>
      <c r="AL10" s="18"/>
      <c r="AM10" s="18"/>
      <c r="AN10" s="18"/>
    </row>
    <row r="11" spans="1:40" ht="15">
      <c r="A11" s="64" t="e">
        <f>#REF!</f>
        <v>#REF!</v>
      </c>
      <c r="B11" s="65"/>
      <c r="C11" s="78">
        <v>1000</v>
      </c>
      <c r="D11" s="78"/>
      <c r="E11" s="80">
        <v>140</v>
      </c>
      <c r="F11" s="80"/>
      <c r="G11" s="78">
        <v>61</v>
      </c>
      <c r="H11" s="78"/>
      <c r="I11" s="78">
        <v>793</v>
      </c>
      <c r="J11" s="78"/>
      <c r="K11" s="81">
        <v>991</v>
      </c>
      <c r="L11" s="85"/>
      <c r="M11" s="19"/>
      <c r="N11" s="19"/>
      <c r="O11" s="19"/>
      <c r="P11" s="19"/>
      <c r="Q11" s="19"/>
      <c r="R11" s="19"/>
      <c r="S11" s="19"/>
      <c r="T11" s="18"/>
      <c r="U11" s="18"/>
      <c r="V11" s="18"/>
      <c r="W11" s="18"/>
      <c r="X11" s="18"/>
      <c r="Y11" s="18"/>
      <c r="Z11" s="18"/>
      <c r="AA11" s="18"/>
      <c r="AB11" s="18"/>
      <c r="AC11" s="18"/>
      <c r="AD11" s="18"/>
      <c r="AE11" s="18"/>
      <c r="AF11" s="18"/>
      <c r="AG11" s="18"/>
      <c r="AH11" s="18"/>
      <c r="AI11" s="18"/>
      <c r="AJ11" s="18"/>
      <c r="AK11" s="18"/>
      <c r="AL11" s="18"/>
      <c r="AM11" s="18"/>
      <c r="AN11" s="18"/>
    </row>
    <row r="12" spans="1:40" ht="14.25">
      <c r="A12" s="25"/>
      <c r="B12" s="25"/>
      <c r="C12" s="25"/>
      <c r="D12" s="25"/>
      <c r="E12" s="25"/>
      <c r="F12" s="25"/>
      <c r="G12" s="25"/>
      <c r="H12" s="25"/>
      <c r="I12" s="25"/>
      <c r="J12" s="25"/>
      <c r="K12" s="85"/>
      <c r="L12" s="85"/>
      <c r="M12" s="19"/>
      <c r="N12" s="19"/>
      <c r="O12" s="19"/>
      <c r="P12" s="19"/>
      <c r="Q12" s="19"/>
      <c r="R12" s="19"/>
      <c r="S12" s="19"/>
      <c r="T12" s="18"/>
      <c r="U12" s="18"/>
      <c r="V12" s="18"/>
      <c r="W12" s="18"/>
      <c r="X12" s="18"/>
      <c r="Y12" s="18"/>
      <c r="Z12" s="18"/>
      <c r="AA12" s="18"/>
      <c r="AB12" s="18"/>
      <c r="AC12" s="18"/>
      <c r="AD12" s="18"/>
      <c r="AE12" s="18"/>
      <c r="AF12" s="18"/>
      <c r="AG12" s="18"/>
      <c r="AH12" s="18"/>
      <c r="AI12" s="18"/>
      <c r="AJ12" s="18"/>
      <c r="AK12" s="18"/>
      <c r="AL12" s="18"/>
      <c r="AM12" s="18"/>
      <c r="AN12" s="18"/>
    </row>
    <row r="13" spans="1:40" ht="15">
      <c r="A13" s="31" t="s">
        <v>7</v>
      </c>
      <c r="B13" s="25"/>
      <c r="C13" s="25"/>
      <c r="D13" s="25"/>
      <c r="E13" s="23"/>
      <c r="F13" s="23"/>
      <c r="G13" s="23"/>
      <c r="H13" s="23"/>
      <c r="I13" s="23"/>
      <c r="J13" s="23"/>
      <c r="K13" s="85"/>
      <c r="L13" s="85"/>
      <c r="M13" s="19"/>
      <c r="N13" s="19"/>
      <c r="O13" s="19"/>
      <c r="P13" s="19"/>
      <c r="Q13" s="19"/>
      <c r="R13" s="19"/>
      <c r="S13" s="19"/>
      <c r="T13" s="18"/>
      <c r="U13" s="18"/>
      <c r="V13" s="18"/>
      <c r="W13" s="18"/>
      <c r="X13" s="18"/>
      <c r="Y13" s="18"/>
      <c r="Z13" s="18"/>
      <c r="AA13" s="18"/>
      <c r="AB13" s="18"/>
      <c r="AC13" s="18"/>
      <c r="AD13" s="18"/>
      <c r="AE13" s="18"/>
      <c r="AF13" s="18"/>
      <c r="AG13" s="18"/>
      <c r="AH13" s="18"/>
      <c r="AI13" s="18"/>
      <c r="AJ13" s="18"/>
      <c r="AK13" s="18"/>
      <c r="AL13" s="18"/>
      <c r="AM13" s="18"/>
      <c r="AN13" s="18"/>
    </row>
    <row r="14" spans="1:40" ht="14.25">
      <c r="A14" s="25"/>
      <c r="B14" s="25"/>
      <c r="C14" s="94" t="s">
        <v>103</v>
      </c>
      <c r="D14" s="94"/>
      <c r="E14" s="94" t="s">
        <v>98</v>
      </c>
      <c r="F14" s="94"/>
      <c r="G14" s="94" t="s">
        <v>99</v>
      </c>
      <c r="H14" s="94"/>
      <c r="I14" s="94" t="s">
        <v>100</v>
      </c>
      <c r="J14" s="94"/>
      <c r="K14" s="94" t="s">
        <v>101</v>
      </c>
      <c r="L14" s="85"/>
      <c r="M14" s="19"/>
      <c r="N14" s="19"/>
      <c r="O14" s="19"/>
      <c r="P14" s="19"/>
      <c r="Q14" s="19"/>
      <c r="R14" s="19"/>
      <c r="S14" s="19"/>
      <c r="T14" s="18"/>
      <c r="U14" s="18"/>
      <c r="V14" s="18"/>
      <c r="W14" s="18"/>
      <c r="X14" s="18"/>
      <c r="Y14" s="18"/>
      <c r="Z14" s="18"/>
      <c r="AA14" s="18"/>
      <c r="AB14" s="18"/>
      <c r="AC14" s="18"/>
      <c r="AD14" s="18"/>
      <c r="AE14" s="18"/>
      <c r="AF14" s="18"/>
      <c r="AG14" s="18"/>
      <c r="AH14" s="18"/>
      <c r="AI14" s="18"/>
      <c r="AJ14" s="18"/>
      <c r="AK14" s="18"/>
      <c r="AL14" s="18"/>
      <c r="AM14" s="18"/>
      <c r="AN14" s="18"/>
    </row>
    <row r="15" spans="1:40" ht="14.25">
      <c r="A15" s="23" t="e">
        <f>IF(#REF!=0," ",IF(#REF!&lt;&gt;0,#REF!))</f>
        <v>#REF!</v>
      </c>
      <c r="B15" s="25" t="e">
        <f>#REF!</f>
        <v>#REF!</v>
      </c>
      <c r="C15" s="41">
        <v>0.1</v>
      </c>
      <c r="D15" s="41"/>
      <c r="E15" s="41" t="s">
        <v>95</v>
      </c>
      <c r="F15" s="41"/>
      <c r="G15" s="41" t="s">
        <v>95</v>
      </c>
      <c r="H15" s="41"/>
      <c r="I15" s="41" t="s">
        <v>95</v>
      </c>
      <c r="J15" s="41"/>
      <c r="K15" s="41">
        <v>4.2</v>
      </c>
      <c r="L15" s="85"/>
      <c r="M15" s="19"/>
      <c r="N15" s="19"/>
      <c r="O15" s="19"/>
      <c r="P15" s="19"/>
      <c r="Q15" s="19"/>
      <c r="R15" s="19"/>
      <c r="S15" s="19"/>
      <c r="T15" s="18"/>
      <c r="U15" s="18"/>
      <c r="V15" s="18"/>
      <c r="W15" s="18"/>
      <c r="X15" s="18"/>
      <c r="Y15" s="18"/>
      <c r="Z15" s="18"/>
      <c r="AA15" s="18"/>
      <c r="AB15" s="18"/>
      <c r="AC15" s="18"/>
      <c r="AD15" s="18"/>
      <c r="AE15" s="18"/>
      <c r="AF15" s="18"/>
      <c r="AG15" s="18"/>
      <c r="AH15" s="18"/>
      <c r="AI15" s="18"/>
      <c r="AJ15" s="18"/>
      <c r="AK15" s="18"/>
      <c r="AL15" s="18"/>
      <c r="AM15" s="18"/>
      <c r="AN15" s="18"/>
    </row>
    <row r="16" spans="1:40" ht="14.25">
      <c r="A16" s="23" t="e">
        <f>IF(#REF!=0," ",IF(#REF!&lt;&gt;0,#REF!))</f>
        <v>#REF!</v>
      </c>
      <c r="B16" s="25" t="e">
        <f>#REF!</f>
        <v>#REF!</v>
      </c>
      <c r="C16" s="41">
        <v>0.4</v>
      </c>
      <c r="D16" s="41"/>
      <c r="E16" s="41" t="s">
        <v>95</v>
      </c>
      <c r="F16" s="41"/>
      <c r="G16" s="41">
        <v>0.1</v>
      </c>
      <c r="H16" s="41"/>
      <c r="I16" s="41" t="s">
        <v>95</v>
      </c>
      <c r="J16" s="41"/>
      <c r="K16" s="41">
        <v>4.1</v>
      </c>
      <c r="L16" s="85"/>
      <c r="M16" s="19"/>
      <c r="N16" s="19"/>
      <c r="O16" s="19"/>
      <c r="P16" s="19"/>
      <c r="Q16" s="19"/>
      <c r="R16" s="19"/>
      <c r="S16" s="19"/>
      <c r="T16" s="18"/>
      <c r="U16" s="18"/>
      <c r="V16" s="18"/>
      <c r="W16" s="18"/>
      <c r="X16" s="18"/>
      <c r="Y16" s="18"/>
      <c r="Z16" s="18"/>
      <c r="AA16" s="18"/>
      <c r="AB16" s="18"/>
      <c r="AC16" s="18"/>
      <c r="AD16" s="18"/>
      <c r="AE16" s="18"/>
      <c r="AF16" s="18"/>
      <c r="AG16" s="18"/>
      <c r="AH16" s="18"/>
      <c r="AI16" s="18"/>
      <c r="AJ16" s="18"/>
      <c r="AK16" s="18"/>
      <c r="AL16" s="18"/>
      <c r="AM16" s="18"/>
      <c r="AN16" s="18"/>
    </row>
    <row r="17" spans="1:40" ht="14.25">
      <c r="A17" s="23" t="e">
        <f>IF(#REF!=0," ",IF(#REF!&lt;&gt;0,#REF!))</f>
        <v>#REF!</v>
      </c>
      <c r="B17" s="25" t="e">
        <f>#REF!</f>
        <v>#REF!</v>
      </c>
      <c r="C17" s="41">
        <v>0.3</v>
      </c>
      <c r="D17" s="41"/>
      <c r="E17" s="41" t="s">
        <v>95</v>
      </c>
      <c r="F17" s="41"/>
      <c r="G17" s="41">
        <v>0.1</v>
      </c>
      <c r="H17" s="41"/>
      <c r="I17" s="41" t="s">
        <v>95</v>
      </c>
      <c r="J17" s="41"/>
      <c r="K17" s="41">
        <v>4</v>
      </c>
      <c r="L17" s="85"/>
      <c r="M17" s="19"/>
      <c r="N17" s="19"/>
      <c r="O17" s="19"/>
      <c r="P17" s="19"/>
      <c r="Q17" s="19"/>
      <c r="R17" s="19"/>
      <c r="S17" s="19"/>
      <c r="T17" s="18"/>
      <c r="U17" s="18"/>
      <c r="V17" s="18"/>
      <c r="W17" s="18"/>
      <c r="X17" s="18"/>
      <c r="Y17" s="18"/>
      <c r="Z17" s="18"/>
      <c r="AA17" s="18"/>
      <c r="AB17" s="18"/>
      <c r="AC17" s="18"/>
      <c r="AD17" s="18"/>
      <c r="AE17" s="18"/>
      <c r="AF17" s="18"/>
      <c r="AG17" s="18"/>
      <c r="AH17" s="18"/>
      <c r="AI17" s="18"/>
      <c r="AJ17" s="18"/>
      <c r="AK17" s="18"/>
      <c r="AL17" s="18"/>
      <c r="AM17" s="18"/>
      <c r="AN17" s="18"/>
    </row>
    <row r="18" spans="1:40" ht="14.25">
      <c r="A18" s="23" t="e">
        <f>IF(#REF!=0," ",IF(#REF!&lt;&gt;0,#REF!))</f>
        <v>#REF!</v>
      </c>
      <c r="B18" s="25" t="e">
        <f>#REF!</f>
        <v>#REF!</v>
      </c>
      <c r="C18" s="41">
        <v>0.3</v>
      </c>
      <c r="D18" s="41"/>
      <c r="E18" s="41">
        <v>0.1</v>
      </c>
      <c r="F18" s="41"/>
      <c r="G18" s="41">
        <v>0.1</v>
      </c>
      <c r="H18" s="41"/>
      <c r="I18" s="41">
        <v>0.2</v>
      </c>
      <c r="J18" s="41"/>
      <c r="K18" s="41">
        <v>4.2</v>
      </c>
      <c r="L18" s="85"/>
      <c r="M18" s="19"/>
      <c r="N18" s="19"/>
      <c r="O18" s="19"/>
      <c r="P18" s="19"/>
      <c r="Q18" s="19"/>
      <c r="R18" s="19"/>
      <c r="S18" s="19"/>
      <c r="T18" s="18"/>
      <c r="U18" s="18"/>
      <c r="V18" s="18"/>
      <c r="W18" s="18"/>
      <c r="X18" s="18"/>
      <c r="Y18" s="18"/>
      <c r="Z18" s="18"/>
      <c r="AA18" s="18"/>
      <c r="AB18" s="18"/>
      <c r="AC18" s="18"/>
      <c r="AD18" s="18"/>
      <c r="AE18" s="18"/>
      <c r="AF18" s="18"/>
      <c r="AG18" s="18"/>
      <c r="AH18" s="18"/>
      <c r="AI18" s="18"/>
      <c r="AJ18" s="18"/>
      <c r="AK18" s="18"/>
      <c r="AL18" s="18"/>
      <c r="AM18" s="18"/>
      <c r="AN18" s="18"/>
    </row>
    <row r="19" spans="1:40" ht="14.25">
      <c r="A19" s="23" t="e">
        <f>IF(#REF!=0," ",IF(#REF!&lt;&gt;0,#REF!))</f>
        <v>#REF!</v>
      </c>
      <c r="B19" s="25" t="e">
        <f>#REF!</f>
        <v>#REF!</v>
      </c>
      <c r="C19" s="41">
        <v>0.5</v>
      </c>
      <c r="D19" s="41"/>
      <c r="E19" s="41">
        <v>0.1</v>
      </c>
      <c r="F19" s="41"/>
      <c r="G19" s="41">
        <v>0.9</v>
      </c>
      <c r="H19" s="41"/>
      <c r="I19" s="41">
        <v>0.2</v>
      </c>
      <c r="J19" s="41"/>
      <c r="K19" s="41">
        <v>4.4</v>
      </c>
      <c r="L19" s="85"/>
      <c r="M19" s="19"/>
      <c r="N19" s="19"/>
      <c r="O19" s="19"/>
      <c r="P19" s="19"/>
      <c r="Q19" s="19"/>
      <c r="R19" s="19"/>
      <c r="S19" s="19"/>
      <c r="T19" s="18"/>
      <c r="U19" s="18"/>
      <c r="V19" s="18"/>
      <c r="W19" s="18"/>
      <c r="X19" s="18"/>
      <c r="Y19" s="18"/>
      <c r="Z19" s="18"/>
      <c r="AA19" s="18"/>
      <c r="AB19" s="18"/>
      <c r="AC19" s="18"/>
      <c r="AD19" s="18"/>
      <c r="AE19" s="18"/>
      <c r="AF19" s="18"/>
      <c r="AG19" s="18"/>
      <c r="AH19" s="18"/>
      <c r="AI19" s="18"/>
      <c r="AJ19" s="18"/>
      <c r="AK19" s="18"/>
      <c r="AL19" s="18"/>
      <c r="AM19" s="18"/>
      <c r="AN19" s="18"/>
    </row>
    <row r="20" spans="1:40" ht="14.25">
      <c r="A20" s="23" t="e">
        <f>IF(#REF!=0," ",IF(#REF!&lt;&gt;0,#REF!))</f>
        <v>#REF!</v>
      </c>
      <c r="B20" s="25" t="e">
        <f>#REF!</f>
        <v>#REF!</v>
      </c>
      <c r="C20" s="41">
        <v>-0.5</v>
      </c>
      <c r="D20" s="41"/>
      <c r="E20" s="41">
        <v>-0.1</v>
      </c>
      <c r="F20" s="41"/>
      <c r="G20" s="41">
        <v>-0.4</v>
      </c>
      <c r="H20" s="41"/>
      <c r="I20" s="41" t="s">
        <v>95</v>
      </c>
      <c r="J20" s="41"/>
      <c r="K20" s="41">
        <v>4.5</v>
      </c>
      <c r="L20" s="85"/>
      <c r="M20" s="19"/>
      <c r="N20" s="19"/>
      <c r="O20" s="19"/>
      <c r="P20" s="19"/>
      <c r="Q20" s="19"/>
      <c r="R20" s="19"/>
      <c r="S20" s="19"/>
      <c r="T20" s="18"/>
      <c r="U20" s="18"/>
      <c r="V20" s="18"/>
      <c r="W20" s="18"/>
      <c r="X20" s="18"/>
      <c r="Y20" s="18"/>
      <c r="Z20" s="18"/>
      <c r="AA20" s="18"/>
      <c r="AB20" s="18"/>
      <c r="AC20" s="18"/>
      <c r="AD20" s="18"/>
      <c r="AE20" s="18"/>
      <c r="AF20" s="18"/>
      <c r="AG20" s="18"/>
      <c r="AH20" s="18"/>
      <c r="AI20" s="18"/>
      <c r="AJ20" s="18"/>
      <c r="AK20" s="18"/>
      <c r="AL20" s="18"/>
      <c r="AM20" s="18"/>
      <c r="AN20" s="18"/>
    </row>
    <row r="21" spans="1:40" ht="14.25">
      <c r="A21" s="23" t="e">
        <f>IF(#REF!=0," ",IF(#REF!&lt;&gt;0,#REF!))</f>
        <v>#REF!</v>
      </c>
      <c r="B21" s="25" t="e">
        <f>#REF!</f>
        <v>#REF!</v>
      </c>
      <c r="C21" s="41">
        <v>0.4</v>
      </c>
      <c r="D21" s="41"/>
      <c r="E21" s="41" t="s">
        <v>95</v>
      </c>
      <c r="F21" s="41"/>
      <c r="G21" s="41">
        <v>0.6</v>
      </c>
      <c r="H21" s="41"/>
      <c r="I21" s="41" t="s">
        <v>95</v>
      </c>
      <c r="J21" s="41"/>
      <c r="K21" s="41">
        <v>4.1</v>
      </c>
      <c r="L21" s="85"/>
      <c r="M21" s="19"/>
      <c r="N21" s="19"/>
      <c r="O21" s="19"/>
      <c r="P21" s="19"/>
      <c r="Q21" s="19"/>
      <c r="R21" s="19"/>
      <c r="S21" s="19"/>
      <c r="T21" s="18"/>
      <c r="U21" s="18"/>
      <c r="V21" s="18"/>
      <c r="W21" s="18"/>
      <c r="X21" s="18"/>
      <c r="Y21" s="18"/>
      <c r="Z21" s="18"/>
      <c r="AA21" s="18"/>
      <c r="AB21" s="18"/>
      <c r="AC21" s="18"/>
      <c r="AD21" s="18"/>
      <c r="AE21" s="18"/>
      <c r="AF21" s="18"/>
      <c r="AG21" s="18"/>
      <c r="AH21" s="18"/>
      <c r="AI21" s="18"/>
      <c r="AJ21" s="18"/>
      <c r="AK21" s="18"/>
      <c r="AL21" s="18"/>
      <c r="AM21" s="18"/>
      <c r="AN21" s="18"/>
    </row>
    <row r="22" spans="1:40" ht="14.25">
      <c r="A22" s="23" t="e">
        <f>IF(#REF!=0," ",IF(#REF!&lt;&gt;0,#REF!))</f>
        <v>#REF!</v>
      </c>
      <c r="B22" s="25" t="e">
        <f>#REF!</f>
        <v>#REF!</v>
      </c>
      <c r="C22" s="41" t="s">
        <v>95</v>
      </c>
      <c r="D22" s="41"/>
      <c r="E22" s="41">
        <v>0.2</v>
      </c>
      <c r="F22" s="41"/>
      <c r="G22" s="41">
        <v>-0.3</v>
      </c>
      <c r="H22" s="41"/>
      <c r="I22" s="41">
        <v>0.1</v>
      </c>
      <c r="J22" s="41"/>
      <c r="K22" s="41">
        <v>4.3</v>
      </c>
      <c r="L22" s="85"/>
      <c r="M22" s="19"/>
      <c r="N22" s="19"/>
      <c r="O22" s="19"/>
      <c r="P22" s="19"/>
      <c r="Q22" s="19"/>
      <c r="R22" s="19"/>
      <c r="S22" s="19"/>
      <c r="T22" s="18"/>
      <c r="U22" s="18"/>
      <c r="V22" s="18"/>
      <c r="W22" s="18"/>
      <c r="X22" s="18"/>
      <c r="Y22" s="18"/>
      <c r="Z22" s="18"/>
      <c r="AA22" s="18"/>
      <c r="AB22" s="18"/>
      <c r="AC22" s="18"/>
      <c r="AD22" s="18"/>
      <c r="AE22" s="18"/>
      <c r="AF22" s="18"/>
      <c r="AG22" s="18"/>
      <c r="AH22" s="18"/>
      <c r="AI22" s="18"/>
      <c r="AJ22" s="18"/>
      <c r="AK22" s="18"/>
      <c r="AL22" s="18"/>
      <c r="AM22" s="18"/>
      <c r="AN22" s="18"/>
    </row>
    <row r="23" spans="1:40" ht="14.25">
      <c r="A23" s="23" t="e">
        <f>IF(#REF!=0," ",IF(#REF!&lt;&gt;0,#REF!))</f>
        <v>#REF!</v>
      </c>
      <c r="B23" s="25" t="e">
        <f>#REF!</f>
        <v>#REF!</v>
      </c>
      <c r="C23" s="41">
        <v>0.2</v>
      </c>
      <c r="D23" s="41"/>
      <c r="E23" s="41">
        <v>-0.1</v>
      </c>
      <c r="F23" s="41"/>
      <c r="G23" s="41">
        <v>0.3</v>
      </c>
      <c r="H23" s="41"/>
      <c r="I23" s="41" t="s">
        <v>95</v>
      </c>
      <c r="J23" s="41"/>
      <c r="K23" s="41">
        <v>4.3</v>
      </c>
      <c r="L23" s="85"/>
      <c r="M23" s="19"/>
      <c r="N23" s="19"/>
      <c r="O23" s="19"/>
      <c r="P23" s="19"/>
      <c r="Q23" s="19"/>
      <c r="R23" s="19"/>
      <c r="S23" s="19"/>
      <c r="T23" s="18"/>
      <c r="U23" s="18"/>
      <c r="V23" s="18"/>
      <c r="W23" s="18"/>
      <c r="X23" s="18"/>
      <c r="Y23" s="18"/>
      <c r="Z23" s="18"/>
      <c r="AA23" s="18"/>
      <c r="AB23" s="18"/>
      <c r="AC23" s="18"/>
      <c r="AD23" s="18"/>
      <c r="AE23" s="18"/>
      <c r="AF23" s="18"/>
      <c r="AG23" s="18"/>
      <c r="AH23" s="18"/>
      <c r="AI23" s="18"/>
      <c r="AJ23" s="18"/>
      <c r="AK23" s="18"/>
      <c r="AL23" s="18"/>
      <c r="AM23" s="18"/>
      <c r="AN23" s="18"/>
    </row>
    <row r="24" spans="1:40" ht="14.25">
      <c r="A24" s="23" t="e">
        <f>IF(#REF!=0," ",IF(#REF!&lt;&gt;0,#REF!))</f>
        <v>#REF!</v>
      </c>
      <c r="B24" s="25" t="e">
        <f>#REF!</f>
        <v>#REF!</v>
      </c>
      <c r="C24" s="41">
        <v>0.3</v>
      </c>
      <c r="D24" s="41"/>
      <c r="E24" s="41">
        <v>-0.1</v>
      </c>
      <c r="F24" s="41"/>
      <c r="G24" s="41">
        <v>0.2</v>
      </c>
      <c r="H24" s="41"/>
      <c r="I24" s="41">
        <v>0.2</v>
      </c>
      <c r="J24" s="41"/>
      <c r="K24" s="41">
        <v>4.3</v>
      </c>
      <c r="L24" s="85"/>
      <c r="M24" s="19"/>
      <c r="N24" s="19"/>
      <c r="O24" s="19"/>
      <c r="P24" s="19"/>
      <c r="Q24" s="19"/>
      <c r="R24" s="19"/>
      <c r="S24" s="19"/>
      <c r="T24" s="18"/>
      <c r="U24" s="18"/>
      <c r="V24" s="18"/>
      <c r="W24" s="18"/>
      <c r="X24" s="18"/>
      <c r="Y24" s="18"/>
      <c r="Z24" s="18"/>
      <c r="AA24" s="18"/>
      <c r="AB24" s="18"/>
      <c r="AC24" s="18"/>
      <c r="AD24" s="18"/>
      <c r="AE24" s="18"/>
      <c r="AF24" s="18"/>
      <c r="AG24" s="18"/>
      <c r="AH24" s="18"/>
      <c r="AI24" s="18"/>
      <c r="AJ24" s="18"/>
      <c r="AK24" s="18"/>
      <c r="AL24" s="18"/>
      <c r="AM24" s="18"/>
      <c r="AN24" s="18"/>
    </row>
    <row r="25" spans="1:40" ht="14.25">
      <c r="A25" s="23" t="e">
        <f>IF(#REF!=0," ",IF(#REF!&lt;&gt;0,#REF!))</f>
        <v>#REF!</v>
      </c>
      <c r="B25" s="25" t="e">
        <f>#REF!</f>
        <v>#REF!</v>
      </c>
      <c r="C25" s="41">
        <v>0.4</v>
      </c>
      <c r="D25" s="41"/>
      <c r="E25" s="41">
        <v>0.6</v>
      </c>
      <c r="F25" s="41"/>
      <c r="G25" s="41">
        <v>0.2</v>
      </c>
      <c r="H25" s="41"/>
      <c r="I25" s="41">
        <v>0.1</v>
      </c>
      <c r="J25" s="41"/>
      <c r="K25" s="41">
        <v>4.5</v>
      </c>
      <c r="L25" s="85"/>
      <c r="M25" s="19"/>
      <c r="N25" s="19"/>
      <c r="O25" s="19"/>
      <c r="P25" s="19"/>
      <c r="Q25" s="19"/>
      <c r="R25" s="19"/>
      <c r="S25" s="19"/>
      <c r="T25" s="18"/>
      <c r="U25" s="18"/>
      <c r="V25" s="18"/>
      <c r="W25" s="18"/>
      <c r="X25" s="18"/>
      <c r="Y25" s="18"/>
      <c r="Z25" s="18"/>
      <c r="AA25" s="18"/>
      <c r="AB25" s="18"/>
      <c r="AC25" s="18"/>
      <c r="AD25" s="18"/>
      <c r="AE25" s="18"/>
      <c r="AF25" s="18"/>
      <c r="AG25" s="18"/>
      <c r="AH25" s="18"/>
      <c r="AI25" s="18"/>
      <c r="AJ25" s="18"/>
      <c r="AK25" s="18"/>
      <c r="AL25" s="18"/>
      <c r="AM25" s="18"/>
      <c r="AN25" s="18"/>
    </row>
    <row r="26" spans="1:40" ht="14.25">
      <c r="A26" s="23" t="e">
        <f>IF(#REF!=0," ",IF(#REF!&lt;&gt;0,#REF!))</f>
        <v>#REF!</v>
      </c>
      <c r="B26" s="25" t="e">
        <f>#REF!</f>
        <v>#REF!</v>
      </c>
      <c r="C26" s="41">
        <v>0.3</v>
      </c>
      <c r="D26" s="41"/>
      <c r="E26" s="41">
        <v>0.2</v>
      </c>
      <c r="F26" s="41"/>
      <c r="G26" s="41">
        <v>0.3</v>
      </c>
      <c r="H26" s="41"/>
      <c r="I26" s="41">
        <v>0.1</v>
      </c>
      <c r="J26" s="41"/>
      <c r="K26" s="41">
        <v>4.9</v>
      </c>
      <c r="L26" s="85"/>
      <c r="M26" s="19"/>
      <c r="N26" s="19"/>
      <c r="O26" s="19"/>
      <c r="P26" s="19"/>
      <c r="Q26" s="19"/>
      <c r="R26" s="19"/>
      <c r="S26" s="19"/>
      <c r="T26" s="18"/>
      <c r="U26" s="18"/>
      <c r="V26" s="18"/>
      <c r="W26" s="18"/>
      <c r="X26" s="18"/>
      <c r="Y26" s="18"/>
      <c r="Z26" s="18"/>
      <c r="AA26" s="18"/>
      <c r="AB26" s="18"/>
      <c r="AC26" s="18"/>
      <c r="AD26" s="18"/>
      <c r="AE26" s="18"/>
      <c r="AF26" s="18"/>
      <c r="AG26" s="18"/>
      <c r="AH26" s="18"/>
      <c r="AI26" s="18"/>
      <c r="AJ26" s="18"/>
      <c r="AK26" s="18"/>
      <c r="AL26" s="18"/>
      <c r="AM26" s="18"/>
      <c r="AN26" s="18"/>
    </row>
    <row r="27" spans="1:40" ht="14.25">
      <c r="A27" s="23" t="e">
        <f>IF(#REF!=0," ",IF(#REF!&lt;&gt;0,#REF!))</f>
        <v>#REF!</v>
      </c>
      <c r="B27" s="25" t="e">
        <f>#REF!</f>
        <v>#REF!</v>
      </c>
      <c r="C27" s="41">
        <v>0.1</v>
      </c>
      <c r="D27" s="41"/>
      <c r="E27" s="41">
        <v>0.8</v>
      </c>
      <c r="F27" s="41"/>
      <c r="G27" s="41">
        <v>-0.1</v>
      </c>
      <c r="H27" s="41"/>
      <c r="I27" s="41" t="s">
        <v>95</v>
      </c>
      <c r="J27" s="41"/>
      <c r="K27" s="41">
        <v>5.6</v>
      </c>
      <c r="L27" s="85"/>
      <c r="M27" s="19"/>
      <c r="N27" s="19"/>
      <c r="O27" s="19"/>
      <c r="P27" s="19"/>
      <c r="Q27" s="19"/>
      <c r="R27" s="19"/>
      <c r="S27" s="19"/>
      <c r="T27" s="18"/>
      <c r="U27" s="18"/>
      <c r="V27" s="18"/>
      <c r="W27" s="18"/>
      <c r="X27" s="18"/>
      <c r="Y27" s="18"/>
      <c r="Z27" s="18"/>
      <c r="AA27" s="18"/>
      <c r="AB27" s="18"/>
      <c r="AC27" s="18"/>
      <c r="AD27" s="18"/>
      <c r="AE27" s="18"/>
      <c r="AF27" s="18"/>
      <c r="AG27" s="18"/>
      <c r="AH27" s="18"/>
      <c r="AI27" s="18"/>
      <c r="AJ27" s="18"/>
      <c r="AK27" s="18"/>
      <c r="AL27" s="18"/>
      <c r="AM27" s="18"/>
      <c r="AN27" s="18"/>
    </row>
    <row r="28" spans="1:40" ht="14.25">
      <c r="A28" s="23" t="e">
        <f>IF(#REF!=0," ",IF(#REF!&lt;&gt;0,#REF!))</f>
        <v>#REF!</v>
      </c>
      <c r="B28" s="25" t="e">
        <f>#REF!</f>
        <v>#REF!</v>
      </c>
      <c r="C28" s="41">
        <v>0.1</v>
      </c>
      <c r="D28" s="41"/>
      <c r="E28" s="41">
        <v>-0.1</v>
      </c>
      <c r="F28" s="41"/>
      <c r="G28" s="41">
        <v>0.4</v>
      </c>
      <c r="H28" s="41"/>
      <c r="I28" s="41">
        <v>0.1</v>
      </c>
      <c r="J28" s="41"/>
      <c r="K28" s="41">
        <v>5.5</v>
      </c>
      <c r="L28" s="85"/>
      <c r="M28" s="19"/>
      <c r="N28" s="19"/>
      <c r="O28" s="19"/>
      <c r="P28" s="19"/>
      <c r="Q28" s="19"/>
      <c r="R28" s="19"/>
      <c r="S28" s="19"/>
      <c r="T28" s="18"/>
      <c r="U28" s="18"/>
      <c r="V28" s="18"/>
      <c r="W28" s="18"/>
      <c r="X28" s="18"/>
      <c r="Y28" s="18"/>
      <c r="Z28" s="18"/>
      <c r="AA28" s="18"/>
      <c r="AB28" s="18"/>
      <c r="AC28" s="18"/>
      <c r="AD28" s="18"/>
      <c r="AE28" s="18"/>
      <c r="AF28" s="18"/>
      <c r="AG28" s="18"/>
      <c r="AH28" s="18"/>
      <c r="AI28" s="18"/>
      <c r="AJ28" s="18"/>
      <c r="AK28" s="18"/>
      <c r="AL28" s="18"/>
      <c r="AM28" s="18"/>
      <c r="AN28" s="18"/>
    </row>
    <row r="29" spans="1:40" ht="14.25">
      <c r="A29" s="23" t="e">
        <f>IF(#REF!=0," ",IF(#REF!&lt;&gt;0,#REF!))</f>
        <v>#REF!</v>
      </c>
      <c r="B29" s="25" t="e">
        <f>#REF!</f>
        <v>#REF!</v>
      </c>
      <c r="C29" s="41">
        <v>0.2</v>
      </c>
      <c r="D29" s="41"/>
      <c r="E29" s="41">
        <v>-0.6</v>
      </c>
      <c r="F29" s="41"/>
      <c r="G29" s="41">
        <v>-0.1</v>
      </c>
      <c r="H29" s="41"/>
      <c r="I29" s="41">
        <v>-0.1</v>
      </c>
      <c r="J29" s="41"/>
      <c r="K29" s="41">
        <v>5.2</v>
      </c>
      <c r="L29" s="85"/>
      <c r="M29" s="19"/>
      <c r="N29" s="19"/>
      <c r="O29" s="19"/>
      <c r="P29" s="19"/>
      <c r="Q29" s="19"/>
      <c r="R29" s="19"/>
      <c r="S29" s="19"/>
      <c r="T29" s="18"/>
      <c r="U29" s="18"/>
      <c r="V29" s="18"/>
      <c r="W29" s="18"/>
      <c r="X29" s="18"/>
      <c r="Y29" s="18"/>
      <c r="Z29" s="18"/>
      <c r="AA29" s="18"/>
      <c r="AB29" s="18"/>
      <c r="AC29" s="18"/>
      <c r="AD29" s="18"/>
      <c r="AE29" s="18"/>
      <c r="AF29" s="18"/>
      <c r="AG29" s="18"/>
      <c r="AH29" s="18"/>
      <c r="AI29" s="18"/>
      <c r="AJ29" s="18"/>
      <c r="AK29" s="18"/>
      <c r="AL29" s="18"/>
      <c r="AM29" s="18"/>
      <c r="AN29" s="18"/>
    </row>
    <row r="30" spans="1:40" ht="14.25">
      <c r="A30" s="23" t="e">
        <f>IF(#REF!=0," ",IF(#REF!&lt;&gt;0,#REF!))</f>
        <v>#REF!</v>
      </c>
      <c r="B30" s="25" t="e">
        <f>#REF!</f>
        <v>#REF!</v>
      </c>
      <c r="C30" s="41">
        <v>-0.1</v>
      </c>
      <c r="D30" s="41"/>
      <c r="E30" s="41">
        <v>0.5</v>
      </c>
      <c r="F30" s="41"/>
      <c r="G30" s="41">
        <v>0.6</v>
      </c>
      <c r="H30" s="41"/>
      <c r="I30" s="41">
        <v>-0.1</v>
      </c>
      <c r="J30" s="41"/>
      <c r="K30" s="41">
        <v>4.1</v>
      </c>
      <c r="L30" s="85"/>
      <c r="M30" s="19"/>
      <c r="N30" s="19"/>
      <c r="O30" s="19"/>
      <c r="P30" s="19"/>
      <c r="Q30" s="19"/>
      <c r="R30" s="19"/>
      <c r="S30" s="19"/>
      <c r="T30" s="18"/>
      <c r="U30" s="18"/>
      <c r="V30" s="18"/>
      <c r="W30" s="18"/>
      <c r="X30" s="18"/>
      <c r="Y30" s="18"/>
      <c r="Z30" s="18"/>
      <c r="AA30" s="18"/>
      <c r="AB30" s="18"/>
      <c r="AC30" s="18"/>
      <c r="AD30" s="18"/>
      <c r="AE30" s="18"/>
      <c r="AF30" s="18"/>
      <c r="AG30" s="18"/>
      <c r="AH30" s="18"/>
      <c r="AI30" s="18"/>
      <c r="AJ30" s="18"/>
      <c r="AK30" s="18"/>
      <c r="AL30" s="18"/>
      <c r="AM30" s="18"/>
      <c r="AN30" s="18"/>
    </row>
    <row r="31" spans="1:40" ht="14.25">
      <c r="A31" s="23" t="e">
        <f>IF(#REF!=0," ",IF(#REF!&lt;&gt;0,#REF!))</f>
        <v>#REF!</v>
      </c>
      <c r="B31" s="25" t="e">
        <f>#REF!</f>
        <v>#REF!</v>
      </c>
      <c r="C31" s="41">
        <v>-0.1</v>
      </c>
      <c r="D31" s="41"/>
      <c r="E31" s="41">
        <v>-0.1</v>
      </c>
      <c r="F31" s="41"/>
      <c r="G31" s="41">
        <v>-0.5</v>
      </c>
      <c r="H31" s="41"/>
      <c r="I31" s="41">
        <v>-0.1</v>
      </c>
      <c r="J31" s="41"/>
      <c r="K31" s="41">
        <v>3.5</v>
      </c>
      <c r="L31" s="85"/>
      <c r="M31" s="19"/>
      <c r="N31" s="19"/>
      <c r="O31" s="19"/>
      <c r="P31" s="19"/>
      <c r="Q31" s="19"/>
      <c r="R31" s="19"/>
      <c r="S31" s="19"/>
      <c r="T31" s="18"/>
      <c r="U31" s="18"/>
      <c r="V31" s="18"/>
      <c r="W31" s="18"/>
      <c r="X31" s="18"/>
      <c r="Y31" s="18"/>
      <c r="Z31" s="18"/>
      <c r="AA31" s="18"/>
      <c r="AB31" s="18"/>
      <c r="AC31" s="18"/>
      <c r="AD31" s="18"/>
      <c r="AE31" s="18"/>
      <c r="AF31" s="18"/>
      <c r="AG31" s="18"/>
      <c r="AH31" s="18"/>
      <c r="AI31" s="18"/>
      <c r="AJ31" s="18"/>
      <c r="AK31" s="18"/>
      <c r="AL31" s="18"/>
      <c r="AM31" s="18"/>
      <c r="AN31" s="18"/>
    </row>
    <row r="32" spans="1:40" ht="14.25">
      <c r="A32" s="23" t="e">
        <f>IF(#REF!=0," ",IF(#REF!&lt;&gt;0,#REF!))</f>
        <v>#REF!</v>
      </c>
      <c r="B32" s="25" t="e">
        <f>#REF!</f>
        <v>#REF!</v>
      </c>
      <c r="C32" s="41">
        <v>0.3</v>
      </c>
      <c r="D32" s="41"/>
      <c r="E32" s="41">
        <v>-0.7</v>
      </c>
      <c r="F32" s="41"/>
      <c r="G32" s="41">
        <v>0.3</v>
      </c>
      <c r="H32" s="41"/>
      <c r="I32" s="41" t="s">
        <v>95</v>
      </c>
      <c r="J32" s="41"/>
      <c r="K32" s="41">
        <v>3</v>
      </c>
      <c r="L32" s="85"/>
      <c r="M32" s="19"/>
      <c r="N32" s="19"/>
      <c r="O32" s="19"/>
      <c r="P32" s="19"/>
      <c r="Q32" s="19"/>
      <c r="R32" s="19"/>
      <c r="S32" s="19"/>
      <c r="T32" s="18"/>
      <c r="U32" s="18"/>
      <c r="V32" s="18"/>
      <c r="W32" s="18"/>
      <c r="X32" s="18"/>
      <c r="Y32" s="18"/>
      <c r="Z32" s="18"/>
      <c r="AA32" s="18"/>
      <c r="AB32" s="18"/>
      <c r="AC32" s="18"/>
      <c r="AD32" s="18"/>
      <c r="AE32" s="18"/>
      <c r="AF32" s="18"/>
      <c r="AG32" s="18"/>
      <c r="AH32" s="18"/>
      <c r="AI32" s="18"/>
      <c r="AJ32" s="18"/>
      <c r="AK32" s="18"/>
      <c r="AL32" s="18"/>
      <c r="AM32" s="18"/>
      <c r="AN32" s="18"/>
    </row>
    <row r="33" spans="1:40" ht="14.25">
      <c r="A33" s="23" t="e">
        <f>IF(#REF!=0," ",IF(#REF!&lt;&gt;0,#REF!))</f>
        <v>#REF!</v>
      </c>
      <c r="B33" s="25" t="e">
        <f>#REF!</f>
        <v>#REF!</v>
      </c>
      <c r="C33" s="41">
        <v>-0.1</v>
      </c>
      <c r="D33" s="41"/>
      <c r="E33" s="41">
        <v>0.9</v>
      </c>
      <c r="F33" s="41"/>
      <c r="G33" s="41">
        <v>-0.4</v>
      </c>
      <c r="H33" s="41"/>
      <c r="I33" s="41" t="s">
        <v>95</v>
      </c>
      <c r="J33" s="41"/>
      <c r="K33" s="41">
        <v>3.1</v>
      </c>
      <c r="L33" s="85"/>
      <c r="M33" s="19"/>
      <c r="N33" s="19"/>
      <c r="O33" s="19"/>
      <c r="P33" s="19"/>
      <c r="Q33" s="19"/>
      <c r="R33" s="19"/>
      <c r="S33" s="19"/>
      <c r="T33" s="18"/>
      <c r="U33" s="18"/>
      <c r="V33" s="18"/>
      <c r="W33" s="18"/>
      <c r="X33" s="18"/>
      <c r="Y33" s="18"/>
      <c r="Z33" s="18"/>
      <c r="AA33" s="18"/>
      <c r="AB33" s="18"/>
      <c r="AC33" s="18"/>
      <c r="AD33" s="18"/>
      <c r="AE33" s="18"/>
      <c r="AF33" s="18"/>
      <c r="AG33" s="18"/>
      <c r="AH33" s="18"/>
      <c r="AI33" s="18"/>
      <c r="AJ33" s="18"/>
      <c r="AK33" s="18"/>
      <c r="AL33" s="18"/>
      <c r="AM33" s="18"/>
      <c r="AN33" s="18"/>
    </row>
    <row r="34" spans="1:40" ht="14.25">
      <c r="A34" s="23" t="e">
        <f>IF(#REF!=0," ",IF(#REF!&lt;&gt;0,#REF!))</f>
        <v>#REF!</v>
      </c>
      <c r="B34" s="25" t="e">
        <f>#REF!</f>
        <v>#REF!</v>
      </c>
      <c r="C34" s="41">
        <v>0.3</v>
      </c>
      <c r="D34" s="41"/>
      <c r="E34" s="41" t="s">
        <v>95</v>
      </c>
      <c r="F34" s="41"/>
      <c r="G34" s="41">
        <v>0.6</v>
      </c>
      <c r="H34" s="41"/>
      <c r="I34" s="41">
        <v>0.1</v>
      </c>
      <c r="J34" s="41"/>
      <c r="K34" s="41">
        <v>2.7</v>
      </c>
      <c r="L34" s="85"/>
      <c r="M34" s="19"/>
      <c r="N34" s="19"/>
      <c r="O34" s="19"/>
      <c r="P34" s="19"/>
      <c r="Q34" s="19"/>
      <c r="R34" s="19"/>
      <c r="S34" s="19"/>
      <c r="T34" s="18"/>
      <c r="U34" s="18"/>
      <c r="V34" s="18"/>
      <c r="W34" s="18"/>
      <c r="X34" s="18"/>
      <c r="Y34" s="18"/>
      <c r="Z34" s="18"/>
      <c r="AA34" s="18"/>
      <c r="AB34" s="18"/>
      <c r="AC34" s="18"/>
      <c r="AD34" s="18"/>
      <c r="AE34" s="18"/>
      <c r="AF34" s="18"/>
      <c r="AG34" s="18"/>
      <c r="AH34" s="18"/>
      <c r="AI34" s="18"/>
      <c r="AJ34" s="18"/>
      <c r="AK34" s="18"/>
      <c r="AL34" s="18"/>
      <c r="AM34" s="18"/>
      <c r="AN34" s="18"/>
    </row>
    <row r="35" spans="1:40" ht="14.25">
      <c r="A35" s="23" t="e">
        <f>IF(#REF!=0," ",IF(#REF!&lt;&gt;0,#REF!))</f>
        <v>#REF!</v>
      </c>
      <c r="B35" s="25" t="e">
        <f>#REF!</f>
        <v>#REF!</v>
      </c>
      <c r="C35" s="41">
        <v>0.2</v>
      </c>
      <c r="D35" s="41"/>
      <c r="E35" s="41">
        <v>-0.8</v>
      </c>
      <c r="F35" s="41"/>
      <c r="G35" s="41">
        <v>0.1</v>
      </c>
      <c r="H35" s="41"/>
      <c r="I35" s="41">
        <v>-0.1</v>
      </c>
      <c r="J35" s="41"/>
      <c r="K35" s="41">
        <v>2.7</v>
      </c>
      <c r="L35" s="85"/>
      <c r="M35" s="19"/>
      <c r="N35" s="19"/>
      <c r="O35" s="19"/>
      <c r="P35" s="19"/>
      <c r="Q35" s="19"/>
      <c r="R35" s="19"/>
      <c r="S35" s="19"/>
      <c r="T35" s="18"/>
      <c r="U35" s="18"/>
      <c r="V35" s="18"/>
      <c r="W35" s="18"/>
      <c r="X35" s="18"/>
      <c r="Y35" s="18"/>
      <c r="Z35" s="18"/>
      <c r="AA35" s="18"/>
      <c r="AB35" s="18"/>
      <c r="AC35" s="18"/>
      <c r="AD35" s="18"/>
      <c r="AE35" s="18"/>
      <c r="AF35" s="18"/>
      <c r="AG35" s="18"/>
      <c r="AH35" s="18"/>
      <c r="AI35" s="18"/>
      <c r="AJ35" s="18"/>
      <c r="AK35" s="18"/>
      <c r="AL35" s="18"/>
      <c r="AM35" s="18"/>
      <c r="AN35" s="18"/>
    </row>
    <row r="36" spans="1:40" ht="14.25">
      <c r="A36" s="23" t="e">
        <f>IF(#REF!=0," ",IF(#REF!&lt;&gt;0,#REF!))</f>
        <v>#REF!</v>
      </c>
      <c r="B36" s="25" t="e">
        <f>#REF!</f>
        <v>#REF!</v>
      </c>
      <c r="C36" s="41" t="s">
        <v>95</v>
      </c>
      <c r="D36" s="41"/>
      <c r="E36" s="41">
        <v>0.4</v>
      </c>
      <c r="F36" s="41"/>
      <c r="G36" s="41">
        <v>0.1</v>
      </c>
      <c r="H36" s="41"/>
      <c r="I36" s="41" t="s">
        <v>95</v>
      </c>
      <c r="J36" s="41"/>
      <c r="K36" s="41">
        <v>2.8</v>
      </c>
      <c r="L36" s="85"/>
      <c r="M36" s="19"/>
      <c r="N36" s="19"/>
      <c r="O36" s="19"/>
      <c r="P36" s="19"/>
      <c r="Q36" s="19"/>
      <c r="R36" s="19"/>
      <c r="S36" s="19"/>
      <c r="T36" s="18"/>
      <c r="U36" s="18"/>
      <c r="V36" s="18"/>
      <c r="W36" s="18"/>
      <c r="X36" s="18"/>
      <c r="Y36" s="18"/>
      <c r="Z36" s="18"/>
      <c r="AA36" s="18"/>
      <c r="AB36" s="18"/>
      <c r="AC36" s="18"/>
      <c r="AD36" s="18"/>
      <c r="AE36" s="18"/>
      <c r="AF36" s="18"/>
      <c r="AG36" s="18"/>
      <c r="AH36" s="18"/>
      <c r="AI36" s="18"/>
      <c r="AJ36" s="18"/>
      <c r="AK36" s="18"/>
      <c r="AL36" s="18"/>
      <c r="AM36" s="18"/>
      <c r="AN36" s="18"/>
    </row>
    <row r="37" spans="1:40" ht="14.25">
      <c r="A37" s="23" t="e">
        <f>IF(#REF!=0," ",IF(#REF!&lt;&gt;0,#REF!))</f>
        <v>#REF!</v>
      </c>
      <c r="B37" s="25" t="e">
        <f>#REF!</f>
        <v>#REF!</v>
      </c>
      <c r="C37" s="41">
        <v>0.2</v>
      </c>
      <c r="D37" s="41"/>
      <c r="E37" s="41">
        <v>0.2</v>
      </c>
      <c r="F37" s="41"/>
      <c r="G37" s="41">
        <v>0.4</v>
      </c>
      <c r="H37" s="41"/>
      <c r="I37" s="41">
        <v>0.2</v>
      </c>
      <c r="J37" s="41"/>
      <c r="K37" s="41">
        <v>2.8</v>
      </c>
      <c r="L37" s="85"/>
      <c r="M37" s="19"/>
      <c r="N37" s="19"/>
      <c r="O37" s="19"/>
      <c r="P37" s="19"/>
      <c r="Q37" s="19"/>
      <c r="R37" s="19"/>
      <c r="S37" s="19"/>
      <c r="T37" s="18"/>
      <c r="U37" s="18"/>
      <c r="V37" s="18"/>
      <c r="W37" s="18"/>
      <c r="X37" s="18"/>
      <c r="Y37" s="18"/>
      <c r="Z37" s="18"/>
      <c r="AA37" s="18"/>
      <c r="AB37" s="18"/>
      <c r="AC37" s="18"/>
      <c r="AD37" s="18"/>
      <c r="AE37" s="18"/>
      <c r="AF37" s="18"/>
      <c r="AG37" s="18"/>
      <c r="AH37" s="18"/>
      <c r="AI37" s="18"/>
      <c r="AJ37" s="18"/>
      <c r="AK37" s="18"/>
      <c r="AL37" s="18"/>
      <c r="AM37" s="18"/>
      <c r="AN37" s="18"/>
    </row>
    <row r="38" spans="1:40" ht="14.25">
      <c r="A38" s="23" t="e">
        <f>IF(#REF!=0," ",IF(#REF!&lt;&gt;0,#REF!))</f>
        <v>#REF!</v>
      </c>
      <c r="B38" s="25" t="e">
        <f>#REF!</f>
        <v>#REF!</v>
      </c>
      <c r="C38" s="41" t="s">
        <v>95</v>
      </c>
      <c r="D38" s="41"/>
      <c r="E38" s="41">
        <v>-0.2</v>
      </c>
      <c r="F38" s="41"/>
      <c r="G38" s="41">
        <v>0.2</v>
      </c>
      <c r="H38" s="41"/>
      <c r="I38" s="41" t="s">
        <v>95</v>
      </c>
      <c r="J38" s="41"/>
      <c r="K38" s="41">
        <v>2</v>
      </c>
      <c r="L38" s="85"/>
      <c r="M38" s="19"/>
      <c r="N38" s="19"/>
      <c r="O38" s="19"/>
      <c r="P38" s="19"/>
      <c r="Q38" s="19"/>
      <c r="R38" s="19"/>
      <c r="S38" s="19"/>
      <c r="T38" s="18"/>
      <c r="U38" s="18"/>
      <c r="V38" s="18"/>
      <c r="W38" s="18"/>
      <c r="X38" s="18"/>
      <c r="Y38" s="18"/>
      <c r="Z38" s="18"/>
      <c r="AA38" s="18"/>
      <c r="AB38" s="18"/>
      <c r="AC38" s="18"/>
      <c r="AD38" s="18"/>
      <c r="AE38" s="18"/>
      <c r="AF38" s="18"/>
      <c r="AG38" s="18"/>
      <c r="AH38" s="18"/>
      <c r="AI38" s="18"/>
      <c r="AJ38" s="18"/>
      <c r="AK38" s="18"/>
      <c r="AL38" s="18"/>
      <c r="AM38" s="18"/>
      <c r="AN38" s="18"/>
    </row>
    <row r="39" spans="1:40" ht="14.25">
      <c r="A39" s="23" t="e">
        <f>IF(#REF!=0," ",IF(#REF!&lt;&gt;0,#REF!))</f>
        <v>#REF!</v>
      </c>
      <c r="B39" s="25" t="e">
        <f>#REF!</f>
        <v>#REF!</v>
      </c>
      <c r="C39" s="25">
        <v>0.2</v>
      </c>
      <c r="D39" s="25"/>
      <c r="E39" s="41" t="s">
        <v>96</v>
      </c>
      <c r="F39" s="41"/>
      <c r="G39" s="41">
        <v>0.2</v>
      </c>
      <c r="H39" s="41"/>
      <c r="I39" s="41" t="s">
        <v>96</v>
      </c>
      <c r="J39" s="41"/>
      <c r="K39" s="41">
        <v>1</v>
      </c>
      <c r="L39" s="85"/>
      <c r="M39" s="19"/>
      <c r="N39" s="19"/>
      <c r="O39" s="19"/>
      <c r="P39" s="19"/>
      <c r="Q39" s="19"/>
      <c r="R39" s="19"/>
      <c r="S39" s="19"/>
      <c r="T39" s="18"/>
      <c r="U39" s="18"/>
      <c r="V39" s="18"/>
      <c r="W39" s="18"/>
      <c r="X39" s="18"/>
      <c r="Y39" s="18"/>
      <c r="Z39" s="18"/>
      <c r="AA39" s="18"/>
      <c r="AB39" s="18"/>
      <c r="AC39" s="18"/>
      <c r="AD39" s="18"/>
      <c r="AE39" s="18"/>
      <c r="AF39" s="18"/>
      <c r="AG39" s="18"/>
      <c r="AH39" s="18"/>
      <c r="AI39" s="18"/>
      <c r="AJ39" s="18"/>
      <c r="AK39" s="18"/>
      <c r="AL39" s="18"/>
      <c r="AM39" s="18"/>
      <c r="AN39" s="18"/>
    </row>
    <row r="40" spans="1:40" ht="14.25">
      <c r="A40" s="25"/>
      <c r="B40" s="25"/>
      <c r="E40" s="42"/>
      <c r="F40" s="42"/>
      <c r="G40" s="42"/>
      <c r="H40" s="42"/>
      <c r="I40" s="42"/>
      <c r="J40" s="42"/>
      <c r="K40" s="85"/>
      <c r="L40" s="85"/>
      <c r="M40" s="19"/>
      <c r="N40" s="19"/>
      <c r="O40" s="19"/>
      <c r="P40" s="19"/>
      <c r="Q40" s="19"/>
      <c r="R40" s="19"/>
      <c r="S40" s="19"/>
      <c r="T40" s="18"/>
      <c r="U40" s="18"/>
      <c r="V40" s="18"/>
      <c r="W40" s="18"/>
      <c r="X40" s="18"/>
      <c r="Y40" s="18"/>
      <c r="Z40" s="18"/>
      <c r="AA40" s="18"/>
      <c r="AB40" s="18"/>
      <c r="AC40" s="18"/>
      <c r="AD40" s="18"/>
      <c r="AE40" s="18"/>
      <c r="AF40" s="18"/>
      <c r="AG40" s="18"/>
      <c r="AH40" s="18"/>
      <c r="AI40" s="18"/>
      <c r="AJ40" s="18"/>
      <c r="AK40" s="18"/>
      <c r="AL40" s="18"/>
      <c r="AM40" s="18"/>
      <c r="AN40" s="18"/>
    </row>
    <row r="41" spans="1:40" ht="15">
      <c r="A41" s="31" t="s">
        <v>6</v>
      </c>
      <c r="B41" s="25"/>
      <c r="C41" s="25"/>
      <c r="D41" s="25"/>
      <c r="E41" s="42"/>
      <c r="F41" s="42"/>
      <c r="H41" s="42"/>
      <c r="I41" s="42"/>
      <c r="J41" s="42"/>
      <c r="K41" s="85"/>
      <c r="L41" s="85"/>
      <c r="M41" s="19"/>
      <c r="N41" s="19"/>
      <c r="O41" s="19"/>
      <c r="P41" s="19"/>
      <c r="Q41" s="19"/>
      <c r="R41" s="19"/>
      <c r="S41" s="19"/>
      <c r="T41" s="18"/>
      <c r="U41" s="18"/>
      <c r="V41" s="18"/>
      <c r="W41" s="18"/>
      <c r="X41" s="18"/>
      <c r="Y41" s="18"/>
      <c r="Z41" s="18"/>
      <c r="AA41" s="18"/>
      <c r="AB41" s="18"/>
      <c r="AC41" s="18"/>
      <c r="AD41" s="18"/>
      <c r="AE41" s="18"/>
      <c r="AF41" s="18"/>
      <c r="AG41" s="18"/>
      <c r="AH41" s="18"/>
      <c r="AI41" s="18"/>
      <c r="AJ41" s="18"/>
      <c r="AK41" s="18"/>
      <c r="AL41" s="18"/>
      <c r="AM41" s="18"/>
      <c r="AN41" s="18"/>
    </row>
    <row r="42" spans="1:40" ht="14.25">
      <c r="A42" s="25"/>
      <c r="B42" s="25"/>
      <c r="C42" s="96" t="s">
        <v>104</v>
      </c>
      <c r="D42" s="96"/>
      <c r="E42" s="96" t="s">
        <v>106</v>
      </c>
      <c r="F42" s="96"/>
      <c r="G42" s="96" t="s">
        <v>107</v>
      </c>
      <c r="H42" s="96"/>
      <c r="I42" s="96" t="s">
        <v>108</v>
      </c>
      <c r="J42" s="96"/>
      <c r="K42" s="96" t="s">
        <v>36</v>
      </c>
      <c r="L42" s="85"/>
      <c r="M42" s="19"/>
      <c r="N42" s="19"/>
      <c r="O42" s="19"/>
      <c r="P42" s="19"/>
      <c r="Q42" s="19"/>
      <c r="R42" s="19"/>
      <c r="S42" s="19"/>
      <c r="T42" s="18"/>
      <c r="U42" s="18"/>
      <c r="V42" s="18"/>
      <c r="W42" s="18"/>
      <c r="X42" s="18"/>
      <c r="Y42" s="18"/>
      <c r="Z42" s="18"/>
      <c r="AA42" s="18"/>
      <c r="AB42" s="18"/>
      <c r="AC42" s="18"/>
      <c r="AD42" s="18"/>
      <c r="AE42" s="18"/>
      <c r="AF42" s="18"/>
      <c r="AG42" s="18"/>
      <c r="AH42" s="18"/>
      <c r="AI42" s="18"/>
      <c r="AJ42" s="18"/>
      <c r="AK42" s="18"/>
      <c r="AL42" s="18"/>
      <c r="AM42" s="18"/>
      <c r="AN42" s="18"/>
    </row>
    <row r="43" spans="1:40" ht="14.25">
      <c r="A43" s="23" t="e">
        <f>IF(#REF!=0," ",IF(#REF!&lt;&gt;0,#REF!))</f>
        <v>#REF!</v>
      </c>
      <c r="B43" s="25" t="e">
        <f>#REF!</f>
        <v>#REF!</v>
      </c>
      <c r="C43" s="25">
        <v>4.2</v>
      </c>
      <c r="D43" s="25"/>
      <c r="E43" s="41" t="s">
        <v>95</v>
      </c>
      <c r="F43" s="41"/>
      <c r="G43" s="41">
        <v>2</v>
      </c>
      <c r="H43" s="41"/>
      <c r="I43" s="41" t="s">
        <v>95</v>
      </c>
      <c r="J43" s="41"/>
      <c r="K43" s="41" t="s">
        <v>95</v>
      </c>
      <c r="L43" s="85"/>
      <c r="M43" s="19"/>
      <c r="N43" s="19"/>
      <c r="O43" s="19"/>
      <c r="P43" s="19"/>
      <c r="Q43" s="19"/>
      <c r="R43" s="19"/>
      <c r="S43" s="19"/>
      <c r="T43" s="18"/>
      <c r="U43" s="18"/>
      <c r="V43" s="18"/>
      <c r="W43" s="18"/>
      <c r="X43" s="18"/>
      <c r="Y43" s="18"/>
      <c r="Z43" s="18"/>
      <c r="AA43" s="18"/>
      <c r="AB43" s="18"/>
      <c r="AC43" s="18"/>
      <c r="AD43" s="18"/>
      <c r="AE43" s="18"/>
      <c r="AF43" s="18"/>
      <c r="AG43" s="18"/>
      <c r="AH43" s="18"/>
      <c r="AI43" s="18"/>
      <c r="AJ43" s="18"/>
      <c r="AK43" s="18"/>
      <c r="AL43" s="18"/>
      <c r="AM43" s="18"/>
      <c r="AN43" s="18"/>
    </row>
    <row r="44" spans="1:40" ht="12.75" customHeight="1">
      <c r="A44" s="23" t="e">
        <f>IF(#REF!=0," ",IF(#REF!&lt;&gt;0,#REF!))</f>
        <v>#REF!</v>
      </c>
      <c r="B44" s="25" t="e">
        <f>#REF!</f>
        <v>#REF!</v>
      </c>
      <c r="C44" s="25">
        <v>4.1</v>
      </c>
      <c r="D44" s="25"/>
      <c r="E44" s="41" t="s">
        <v>95</v>
      </c>
      <c r="F44" s="41"/>
      <c r="G44" s="41">
        <v>1.9</v>
      </c>
      <c r="H44" s="41"/>
      <c r="I44" s="41" t="s">
        <v>95</v>
      </c>
      <c r="J44" s="41"/>
      <c r="K44" s="41" t="s">
        <v>95</v>
      </c>
      <c r="L44" s="85"/>
      <c r="M44" s="19"/>
      <c r="N44" s="19"/>
      <c r="O44" s="19"/>
      <c r="P44" s="19"/>
      <c r="Q44" s="19"/>
      <c r="R44" s="19"/>
      <c r="S44" s="19"/>
      <c r="T44" s="18"/>
      <c r="U44" s="18"/>
      <c r="V44" s="18"/>
      <c r="W44" s="18"/>
      <c r="X44" s="18"/>
      <c r="Y44" s="18"/>
      <c r="Z44" s="18"/>
      <c r="AA44" s="18"/>
      <c r="AB44" s="18"/>
      <c r="AC44" s="18"/>
      <c r="AD44" s="18"/>
      <c r="AE44" s="18"/>
      <c r="AF44" s="18"/>
      <c r="AG44" s="18"/>
      <c r="AH44" s="18"/>
      <c r="AI44" s="18"/>
      <c r="AJ44" s="18"/>
      <c r="AK44" s="18"/>
      <c r="AL44" s="18"/>
      <c r="AM44" s="18"/>
      <c r="AN44" s="18"/>
    </row>
    <row r="45" spans="1:40" ht="14.25">
      <c r="A45" s="23" t="e">
        <f>IF(#REF!=0," ",IF(#REF!&lt;&gt;0,#REF!))</f>
        <v>#REF!</v>
      </c>
      <c r="B45" s="25" t="e">
        <f>#REF!</f>
        <v>#REF!</v>
      </c>
      <c r="C45" s="25">
        <v>4</v>
      </c>
      <c r="D45" s="25"/>
      <c r="E45" s="41" t="s">
        <v>95</v>
      </c>
      <c r="F45" s="41"/>
      <c r="G45" s="41">
        <v>1.5</v>
      </c>
      <c r="H45" s="41"/>
      <c r="I45" s="41" t="s">
        <v>95</v>
      </c>
      <c r="J45" s="41"/>
      <c r="K45" s="41" t="s">
        <v>95</v>
      </c>
      <c r="L45" s="85"/>
      <c r="M45" s="19"/>
      <c r="N45" s="19"/>
      <c r="O45" s="19"/>
      <c r="P45" s="19"/>
      <c r="Q45" s="19"/>
      <c r="R45" s="19"/>
      <c r="S45" s="19"/>
      <c r="T45" s="18"/>
      <c r="U45" s="18"/>
      <c r="V45" s="18"/>
      <c r="W45" s="18"/>
      <c r="X45" s="18"/>
      <c r="Y45" s="18"/>
      <c r="Z45" s="18"/>
      <c r="AA45" s="18"/>
      <c r="AB45" s="18"/>
      <c r="AC45" s="18"/>
      <c r="AD45" s="18"/>
      <c r="AE45" s="18"/>
      <c r="AF45" s="18"/>
      <c r="AG45" s="18"/>
      <c r="AH45" s="18"/>
      <c r="AI45" s="18"/>
      <c r="AJ45" s="18"/>
      <c r="AK45" s="18"/>
      <c r="AL45" s="18"/>
      <c r="AM45" s="18"/>
      <c r="AN45" s="18"/>
    </row>
    <row r="46" spans="1:40" ht="14.25">
      <c r="A46" s="23" t="e">
        <f>IF(#REF!=0," ",IF(#REF!&lt;&gt;0,#REF!))</f>
        <v>#REF!</v>
      </c>
      <c r="B46" s="25" t="e">
        <f>#REF!</f>
        <v>#REF!</v>
      </c>
      <c r="C46" s="25">
        <v>4.2</v>
      </c>
      <c r="D46" s="25"/>
      <c r="E46" s="41" t="s">
        <v>95</v>
      </c>
      <c r="F46" s="41"/>
      <c r="G46" s="41">
        <v>1.6</v>
      </c>
      <c r="H46" s="41"/>
      <c r="I46" s="41">
        <v>0.1</v>
      </c>
      <c r="J46" s="41"/>
      <c r="K46" s="41" t="s">
        <v>95</v>
      </c>
      <c r="L46" s="85"/>
      <c r="M46" s="19"/>
      <c r="N46" s="19"/>
      <c r="O46" s="19"/>
      <c r="P46" s="19"/>
      <c r="Q46" s="19"/>
      <c r="R46" s="19"/>
      <c r="S46" s="19"/>
      <c r="T46" s="18"/>
      <c r="U46" s="18"/>
      <c r="V46" s="18"/>
      <c r="W46" s="18"/>
      <c r="X46" s="18"/>
      <c r="Y46" s="18"/>
      <c r="Z46" s="18"/>
      <c r="AA46" s="18"/>
      <c r="AB46" s="18"/>
      <c r="AC46" s="18"/>
      <c r="AD46" s="18"/>
      <c r="AE46" s="18"/>
      <c r="AF46" s="18"/>
      <c r="AG46" s="18"/>
      <c r="AH46" s="18"/>
      <c r="AI46" s="18"/>
      <c r="AJ46" s="18"/>
      <c r="AK46" s="18"/>
      <c r="AL46" s="18"/>
      <c r="AM46" s="18"/>
      <c r="AN46" s="18"/>
    </row>
    <row r="47" spans="1:40" ht="14.25">
      <c r="A47" s="23" t="e">
        <f>IF(#REF!=0," ",IF(#REF!&lt;&gt;0,#REF!))</f>
        <v>#REF!</v>
      </c>
      <c r="B47" s="25" t="e">
        <f>#REF!</f>
        <v>#REF!</v>
      </c>
      <c r="C47" s="25">
        <v>4.4</v>
      </c>
      <c r="D47" s="25"/>
      <c r="E47" s="41">
        <v>0.1</v>
      </c>
      <c r="F47" s="41"/>
      <c r="G47" s="41">
        <v>1.9</v>
      </c>
      <c r="H47" s="41"/>
      <c r="I47" s="41">
        <v>0.2</v>
      </c>
      <c r="J47" s="41"/>
      <c r="K47" s="41" t="s">
        <v>95</v>
      </c>
      <c r="L47" s="85"/>
      <c r="M47" s="19"/>
      <c r="N47" s="19"/>
      <c r="O47" s="19"/>
      <c r="P47" s="19"/>
      <c r="Q47" s="19"/>
      <c r="R47" s="19"/>
      <c r="S47" s="19"/>
      <c r="T47" s="18"/>
      <c r="U47" s="18"/>
      <c r="V47" s="18"/>
      <c r="W47" s="18"/>
      <c r="X47" s="18"/>
      <c r="Y47" s="18"/>
      <c r="Z47" s="18"/>
      <c r="AA47" s="18"/>
      <c r="AB47" s="18"/>
      <c r="AC47" s="18"/>
      <c r="AD47" s="18"/>
      <c r="AE47" s="18"/>
      <c r="AF47" s="18"/>
      <c r="AG47" s="18"/>
      <c r="AH47" s="18"/>
      <c r="AI47" s="18"/>
      <c r="AJ47" s="18"/>
      <c r="AK47" s="18"/>
      <c r="AL47" s="18"/>
      <c r="AM47" s="18"/>
      <c r="AN47" s="18"/>
    </row>
    <row r="48" spans="1:40" ht="14.25">
      <c r="A48" s="23" t="e">
        <f>IF(#REF!=0," ",IF(#REF!&lt;&gt;0,#REF!))</f>
        <v>#REF!</v>
      </c>
      <c r="B48" s="25" t="e">
        <f>#REF!</f>
        <v>#REF!</v>
      </c>
      <c r="C48" s="25">
        <v>4.5</v>
      </c>
      <c r="D48" s="25"/>
      <c r="E48" s="41">
        <v>0.2</v>
      </c>
      <c r="F48" s="41"/>
      <c r="G48" s="41">
        <v>2.1</v>
      </c>
      <c r="H48" s="41"/>
      <c r="I48" s="41">
        <v>0.3</v>
      </c>
      <c r="J48" s="41"/>
      <c r="K48" s="41" t="s">
        <v>95</v>
      </c>
      <c r="L48" s="85"/>
      <c r="M48" s="19"/>
      <c r="N48" s="19"/>
      <c r="O48" s="19"/>
      <c r="P48" s="19"/>
      <c r="Q48" s="19"/>
      <c r="R48" s="19"/>
      <c r="S48" s="19"/>
      <c r="T48" s="18"/>
      <c r="U48" s="18"/>
      <c r="V48" s="18"/>
      <c r="W48" s="18"/>
      <c r="X48" s="18"/>
      <c r="Y48" s="18"/>
      <c r="Z48" s="18"/>
      <c r="AA48" s="18"/>
      <c r="AB48" s="18"/>
      <c r="AC48" s="18"/>
      <c r="AD48" s="18"/>
      <c r="AE48" s="18"/>
      <c r="AF48" s="18"/>
      <c r="AG48" s="18"/>
      <c r="AH48" s="18"/>
      <c r="AI48" s="18"/>
      <c r="AJ48" s="18"/>
      <c r="AK48" s="18"/>
      <c r="AL48" s="18"/>
      <c r="AM48" s="18"/>
      <c r="AN48" s="18"/>
    </row>
    <row r="49" spans="1:40" ht="14.25">
      <c r="A49" s="23" t="e">
        <f>IF(#REF!=0," ",IF(#REF!&lt;&gt;0,#REF!))</f>
        <v>#REF!</v>
      </c>
      <c r="B49" s="25" t="e">
        <f>#REF!</f>
        <v>#REF!</v>
      </c>
      <c r="C49" s="25">
        <v>4.1</v>
      </c>
      <c r="D49" s="25"/>
      <c r="E49" s="41">
        <v>0.2</v>
      </c>
      <c r="F49" s="41"/>
      <c r="G49" s="41">
        <v>2.2</v>
      </c>
      <c r="H49" s="41"/>
      <c r="I49" s="41">
        <v>0.2</v>
      </c>
      <c r="J49" s="41"/>
      <c r="K49" s="41" t="s">
        <v>95</v>
      </c>
      <c r="L49" s="85"/>
      <c r="M49" s="19"/>
      <c r="N49" s="19"/>
      <c r="O49" s="19"/>
      <c r="P49" s="19"/>
      <c r="Q49" s="19"/>
      <c r="R49" s="19"/>
      <c r="S49" s="19"/>
      <c r="T49" s="18"/>
      <c r="U49" s="18"/>
      <c r="V49" s="18"/>
      <c r="W49" s="18"/>
      <c r="X49" s="18"/>
      <c r="Y49" s="18"/>
      <c r="Z49" s="18"/>
      <c r="AA49" s="18"/>
      <c r="AB49" s="18"/>
      <c r="AC49" s="18"/>
      <c r="AD49" s="18"/>
      <c r="AE49" s="18"/>
      <c r="AF49" s="18"/>
      <c r="AG49" s="18"/>
      <c r="AH49" s="18"/>
      <c r="AI49" s="18"/>
      <c r="AJ49" s="18"/>
      <c r="AK49" s="18"/>
      <c r="AL49" s="18"/>
      <c r="AM49" s="18"/>
      <c r="AN49" s="18"/>
    </row>
    <row r="50" spans="1:40" ht="14.25">
      <c r="A50" s="23" t="e">
        <f>IF(#REF!=0," ",IF(#REF!&lt;&gt;0,#REF!))</f>
        <v>#REF!</v>
      </c>
      <c r="B50" s="25" t="e">
        <f>#REF!</f>
        <v>#REF!</v>
      </c>
      <c r="C50" s="25">
        <v>4.3</v>
      </c>
      <c r="D50" s="25"/>
      <c r="E50" s="41">
        <v>0.2</v>
      </c>
      <c r="F50" s="41"/>
      <c r="G50" s="41">
        <v>2.1</v>
      </c>
      <c r="H50" s="41"/>
      <c r="I50" s="41">
        <v>0.3</v>
      </c>
      <c r="J50" s="41"/>
      <c r="K50" s="41">
        <v>-0.1</v>
      </c>
      <c r="L50" s="85"/>
      <c r="M50" s="19"/>
      <c r="N50" s="19"/>
      <c r="O50" s="19"/>
      <c r="P50" s="19"/>
      <c r="Q50" s="19"/>
      <c r="R50" s="19"/>
      <c r="S50" s="19"/>
      <c r="T50" s="18"/>
      <c r="U50" s="18"/>
      <c r="V50" s="18"/>
      <c r="W50" s="18"/>
      <c r="X50" s="18"/>
      <c r="Y50" s="18"/>
      <c r="Z50" s="18"/>
      <c r="AA50" s="18"/>
      <c r="AB50" s="18"/>
      <c r="AC50" s="18"/>
      <c r="AD50" s="18"/>
      <c r="AE50" s="18"/>
      <c r="AF50" s="18"/>
      <c r="AG50" s="18"/>
      <c r="AH50" s="18"/>
      <c r="AI50" s="18"/>
      <c r="AJ50" s="18"/>
      <c r="AK50" s="18"/>
      <c r="AL50" s="18"/>
      <c r="AM50" s="18"/>
      <c r="AN50" s="18"/>
    </row>
    <row r="51" spans="1:40" ht="15" customHeight="1">
      <c r="A51" s="23" t="e">
        <f>IF(#REF!=0," ",IF(#REF!&lt;&gt;0,#REF!))</f>
        <v>#REF!</v>
      </c>
      <c r="B51" s="25" t="e">
        <f>#REF!</f>
        <v>#REF!</v>
      </c>
      <c r="C51" s="25">
        <v>4.3</v>
      </c>
      <c r="D51" s="25"/>
      <c r="E51" s="41">
        <v>0.2</v>
      </c>
      <c r="F51" s="41"/>
      <c r="G51" s="41">
        <v>2.2</v>
      </c>
      <c r="H51" s="41"/>
      <c r="I51" s="41">
        <v>0.3</v>
      </c>
      <c r="J51" s="41"/>
      <c r="K51" s="41">
        <v>-0.1</v>
      </c>
      <c r="L51" s="85"/>
      <c r="M51" s="19"/>
      <c r="N51" s="19"/>
      <c r="O51" s="19"/>
      <c r="P51" s="19"/>
      <c r="Q51" s="19"/>
      <c r="R51" s="19"/>
      <c r="S51" s="19"/>
      <c r="T51" s="18"/>
      <c r="U51" s="18"/>
      <c r="V51" s="18"/>
      <c r="W51" s="18"/>
      <c r="X51" s="18"/>
      <c r="Y51" s="18"/>
      <c r="Z51" s="18"/>
      <c r="AA51" s="18"/>
      <c r="AB51" s="18"/>
      <c r="AC51" s="18"/>
      <c r="AD51" s="18"/>
      <c r="AE51" s="18"/>
      <c r="AF51" s="18"/>
      <c r="AG51" s="18"/>
      <c r="AH51" s="18"/>
      <c r="AI51" s="18"/>
      <c r="AJ51" s="18"/>
      <c r="AK51" s="18"/>
      <c r="AL51" s="18"/>
      <c r="AM51" s="18"/>
      <c r="AN51" s="18"/>
    </row>
    <row r="52" spans="1:40" ht="14.25">
      <c r="A52" s="23" t="e">
        <f>IF(#REF!=0," ",IF(#REF!&lt;&gt;0,#REF!))</f>
        <v>#REF!</v>
      </c>
      <c r="B52" s="25" t="e">
        <f>#REF!</f>
        <v>#REF!</v>
      </c>
      <c r="C52" s="25">
        <v>4.3</v>
      </c>
      <c r="D52" s="25"/>
      <c r="E52" s="41">
        <v>0.2</v>
      </c>
      <c r="F52" s="41"/>
      <c r="G52" s="41">
        <v>2.3</v>
      </c>
      <c r="H52" s="41"/>
      <c r="I52" s="41">
        <v>0.4</v>
      </c>
      <c r="J52" s="41"/>
      <c r="K52" s="41">
        <v>-0.1</v>
      </c>
      <c r="L52" s="85"/>
      <c r="M52" s="19"/>
      <c r="N52" s="19"/>
      <c r="O52" s="19"/>
      <c r="P52" s="19"/>
      <c r="Q52" s="19"/>
      <c r="R52" s="19"/>
      <c r="S52" s="19"/>
      <c r="T52" s="18"/>
      <c r="U52" s="18"/>
      <c r="V52" s="18"/>
      <c r="W52" s="18"/>
      <c r="X52" s="18"/>
      <c r="Y52" s="18"/>
      <c r="Z52" s="18"/>
      <c r="AA52" s="18"/>
      <c r="AB52" s="18"/>
      <c r="AC52" s="18"/>
      <c r="AD52" s="18"/>
      <c r="AE52" s="18"/>
      <c r="AF52" s="18"/>
      <c r="AG52" s="18"/>
      <c r="AH52" s="18"/>
      <c r="AI52" s="18"/>
      <c r="AJ52" s="18"/>
      <c r="AK52" s="18"/>
      <c r="AL52" s="18"/>
      <c r="AM52" s="18"/>
      <c r="AN52" s="18"/>
    </row>
    <row r="53" spans="1:40" ht="14.25">
      <c r="A53" s="23" t="e">
        <f>IF(#REF!=0," ",IF(#REF!&lt;&gt;0,#REF!))</f>
        <v>#REF!</v>
      </c>
      <c r="B53" s="25" t="e">
        <f>#REF!</f>
        <v>#REF!</v>
      </c>
      <c r="C53" s="25">
        <v>4.5</v>
      </c>
      <c r="D53" s="25"/>
      <c r="E53" s="41">
        <v>0.4</v>
      </c>
      <c r="F53" s="41"/>
      <c r="G53" s="41">
        <v>2.4</v>
      </c>
      <c r="H53" s="41"/>
      <c r="I53" s="41">
        <v>0.5</v>
      </c>
      <c r="J53" s="41"/>
      <c r="K53" s="41" t="s">
        <v>95</v>
      </c>
      <c r="L53" s="85"/>
      <c r="M53" s="19"/>
      <c r="N53" s="19"/>
      <c r="O53" s="19"/>
      <c r="P53" s="19"/>
      <c r="Q53" s="19"/>
      <c r="R53" s="19"/>
      <c r="S53" s="19"/>
      <c r="T53" s="18"/>
      <c r="U53" s="18"/>
      <c r="V53" s="18"/>
      <c r="W53" s="18"/>
      <c r="X53" s="18"/>
      <c r="Y53" s="18"/>
      <c r="Z53" s="18"/>
      <c r="AA53" s="18"/>
      <c r="AB53" s="18"/>
      <c r="AC53" s="18"/>
      <c r="AD53" s="18"/>
      <c r="AE53" s="18"/>
      <c r="AF53" s="18"/>
      <c r="AG53" s="18"/>
      <c r="AH53" s="18"/>
      <c r="AI53" s="18"/>
      <c r="AJ53" s="18"/>
      <c r="AK53" s="18"/>
      <c r="AL53" s="18"/>
      <c r="AM53" s="18"/>
      <c r="AN53" s="18"/>
    </row>
    <row r="54" spans="1:40" ht="14.25">
      <c r="A54" s="23" t="e">
        <f>IF(#REF!=0," ",IF(#REF!&lt;&gt;0,#REF!))</f>
        <v>#REF!</v>
      </c>
      <c r="B54" s="25" t="e">
        <f>#REF!</f>
        <v>#REF!</v>
      </c>
      <c r="C54" s="25">
        <v>4.9</v>
      </c>
      <c r="D54" s="25"/>
      <c r="E54" s="41">
        <v>0.6</v>
      </c>
      <c r="F54" s="41"/>
      <c r="G54" s="41">
        <v>2.3</v>
      </c>
      <c r="H54" s="41"/>
      <c r="I54" s="41">
        <v>0.6</v>
      </c>
      <c r="J54" s="41"/>
      <c r="K54" s="41">
        <v>0.1</v>
      </c>
      <c r="L54" s="85"/>
      <c r="M54" s="19"/>
      <c r="N54" s="19"/>
      <c r="O54" s="19"/>
      <c r="P54" s="19"/>
      <c r="Q54" s="19"/>
      <c r="R54" s="19"/>
      <c r="S54" s="19"/>
      <c r="T54" s="18"/>
      <c r="U54" s="18"/>
      <c r="V54" s="18"/>
      <c r="W54" s="18"/>
      <c r="X54" s="18"/>
      <c r="Y54" s="18"/>
      <c r="Z54" s="18"/>
      <c r="AA54" s="18"/>
      <c r="AB54" s="18"/>
      <c r="AC54" s="18"/>
      <c r="AD54" s="18"/>
      <c r="AE54" s="18"/>
      <c r="AF54" s="18"/>
      <c r="AG54" s="18"/>
      <c r="AH54" s="18"/>
      <c r="AI54" s="18"/>
      <c r="AJ54" s="18"/>
      <c r="AK54" s="18"/>
      <c r="AL54" s="18"/>
      <c r="AM54" s="18"/>
      <c r="AN54" s="18"/>
    </row>
    <row r="55" spans="1:40" ht="14.25">
      <c r="A55" s="23" t="e">
        <f>IF(#REF!=0," ",IF(#REF!&lt;&gt;0,#REF!))</f>
        <v>#REF!</v>
      </c>
      <c r="B55" s="25" t="e">
        <f>#REF!</f>
        <v>#REF!</v>
      </c>
      <c r="C55" s="25">
        <v>5.6</v>
      </c>
      <c r="D55" s="25"/>
      <c r="E55" s="41">
        <v>1.2</v>
      </c>
      <c r="F55" s="41"/>
      <c r="G55" s="41">
        <v>2.2</v>
      </c>
      <c r="H55" s="41"/>
      <c r="I55" s="41">
        <v>0.7</v>
      </c>
      <c r="J55" s="41"/>
      <c r="K55" s="41">
        <v>0.1</v>
      </c>
      <c r="L55" s="85"/>
      <c r="M55" s="19"/>
      <c r="N55" s="19"/>
      <c r="O55" s="19"/>
      <c r="P55" s="19"/>
      <c r="Q55" s="19"/>
      <c r="R55" s="19"/>
      <c r="S55" s="19"/>
      <c r="T55" s="18"/>
      <c r="U55" s="18"/>
      <c r="V55" s="18"/>
      <c r="W55" s="18"/>
      <c r="X55" s="18"/>
      <c r="Y55" s="18"/>
      <c r="Z55" s="18"/>
      <c r="AA55" s="18"/>
      <c r="AB55" s="18"/>
      <c r="AC55" s="18"/>
      <c r="AD55" s="18"/>
      <c r="AE55" s="18"/>
      <c r="AF55" s="18"/>
      <c r="AG55" s="18"/>
      <c r="AH55" s="18"/>
      <c r="AI55" s="18"/>
      <c r="AJ55" s="18"/>
      <c r="AK55" s="18"/>
      <c r="AL55" s="18"/>
      <c r="AM55" s="18"/>
      <c r="AN55" s="18"/>
    </row>
    <row r="56" spans="1:40" ht="14.25">
      <c r="A56" s="23" t="e">
        <f>IF(#REF!=0," ",IF(#REF!&lt;&gt;0,#REF!))</f>
        <v>#REF!</v>
      </c>
      <c r="B56" s="25" t="e">
        <f>#REF!</f>
        <v>#REF!</v>
      </c>
      <c r="C56" s="25">
        <v>5.5</v>
      </c>
      <c r="D56" s="25"/>
      <c r="E56" s="41">
        <v>1.5</v>
      </c>
      <c r="F56" s="41"/>
      <c r="G56" s="41">
        <v>2.2</v>
      </c>
      <c r="H56" s="41"/>
      <c r="I56" s="41">
        <v>0.7</v>
      </c>
      <c r="J56" s="41"/>
      <c r="K56" s="41">
        <v>0.1</v>
      </c>
      <c r="L56" s="85"/>
      <c r="M56" s="19"/>
      <c r="N56" s="19"/>
      <c r="O56" s="19"/>
      <c r="P56" s="19"/>
      <c r="Q56" s="19"/>
      <c r="R56" s="19"/>
      <c r="S56" s="19"/>
      <c r="T56" s="18"/>
      <c r="U56" s="18"/>
      <c r="V56" s="18"/>
      <c r="W56" s="18"/>
      <c r="X56" s="18"/>
      <c r="Y56" s="18"/>
      <c r="Z56" s="18"/>
      <c r="AA56" s="18"/>
      <c r="AB56" s="18"/>
      <c r="AC56" s="18"/>
      <c r="AD56" s="18"/>
      <c r="AE56" s="18"/>
      <c r="AF56" s="18"/>
      <c r="AG56" s="18"/>
      <c r="AH56" s="18"/>
      <c r="AI56" s="18"/>
      <c r="AJ56" s="18"/>
      <c r="AK56" s="18"/>
      <c r="AL56" s="18"/>
      <c r="AM56" s="18"/>
      <c r="AN56" s="18"/>
    </row>
    <row r="57" spans="1:40" ht="14.25">
      <c r="A57" s="23" t="e">
        <f>IF(#REF!=0," ",IF(#REF!&lt;&gt;0,#REF!))</f>
        <v>#REF!</v>
      </c>
      <c r="B57" s="25" t="e">
        <f>#REF!</f>
        <v>#REF!</v>
      </c>
      <c r="C57" s="25">
        <v>5.2</v>
      </c>
      <c r="D57" s="25"/>
      <c r="E57" s="41">
        <v>1.5</v>
      </c>
      <c r="F57" s="41"/>
      <c r="G57" s="41">
        <v>2.2</v>
      </c>
      <c r="H57" s="41"/>
      <c r="I57" s="41">
        <v>0.7</v>
      </c>
      <c r="J57" s="41"/>
      <c r="K57" s="41" t="s">
        <v>95</v>
      </c>
      <c r="L57" s="85"/>
      <c r="M57" s="19"/>
      <c r="N57" s="19"/>
      <c r="O57" s="19"/>
      <c r="P57" s="19"/>
      <c r="Q57" s="19"/>
      <c r="R57" s="19"/>
      <c r="S57" s="19"/>
      <c r="T57" s="18"/>
      <c r="U57" s="18"/>
      <c r="V57" s="18"/>
      <c r="W57" s="18"/>
      <c r="X57" s="18"/>
      <c r="Y57" s="18"/>
      <c r="Z57" s="18"/>
      <c r="AA57" s="18"/>
      <c r="AB57" s="18"/>
      <c r="AC57" s="18"/>
      <c r="AD57" s="18"/>
      <c r="AE57" s="18"/>
      <c r="AF57" s="18"/>
      <c r="AG57" s="18"/>
      <c r="AH57" s="18"/>
      <c r="AI57" s="18"/>
      <c r="AJ57" s="18"/>
      <c r="AK57" s="18"/>
      <c r="AL57" s="18"/>
      <c r="AM57" s="18"/>
      <c r="AN57" s="18"/>
    </row>
    <row r="58" spans="1:40" ht="14.25">
      <c r="A58" s="23" t="e">
        <f>IF(#REF!=0," ",IF(#REF!&lt;&gt;0,#REF!))</f>
        <v>#REF!</v>
      </c>
      <c r="B58" s="25" t="e">
        <f>#REF!</f>
        <v>#REF!</v>
      </c>
      <c r="C58" s="25">
        <v>4.1</v>
      </c>
      <c r="D58" s="25"/>
      <c r="E58" s="41">
        <v>1.4</v>
      </c>
      <c r="F58" s="41"/>
      <c r="G58" s="41">
        <v>2.4</v>
      </c>
      <c r="H58" s="41"/>
      <c r="I58" s="41">
        <v>0.7</v>
      </c>
      <c r="J58" s="41"/>
      <c r="K58" s="41">
        <v>-0.1</v>
      </c>
      <c r="L58" s="85"/>
      <c r="M58" s="19"/>
      <c r="N58" s="19"/>
      <c r="O58" s="19"/>
      <c r="P58" s="19"/>
      <c r="Q58" s="19"/>
      <c r="R58" s="19"/>
      <c r="S58" s="19"/>
      <c r="T58" s="18"/>
      <c r="U58" s="18"/>
      <c r="V58" s="18"/>
      <c r="W58" s="18"/>
      <c r="X58" s="18"/>
      <c r="Y58" s="18"/>
      <c r="Z58" s="18"/>
      <c r="AA58" s="18"/>
      <c r="AB58" s="18"/>
      <c r="AC58" s="18"/>
      <c r="AD58" s="18"/>
      <c r="AE58" s="18"/>
      <c r="AF58" s="18"/>
      <c r="AG58" s="18"/>
      <c r="AH58" s="18"/>
      <c r="AI58" s="18"/>
      <c r="AJ58" s="18"/>
      <c r="AK58" s="18"/>
      <c r="AL58" s="18"/>
      <c r="AM58" s="18"/>
      <c r="AN58" s="18"/>
    </row>
    <row r="59" spans="1:40" ht="14.25">
      <c r="A59" s="23" t="e">
        <f>IF(#REF!=0," ",IF(#REF!&lt;&gt;0,#REF!))</f>
        <v>#REF!</v>
      </c>
      <c r="B59" s="25" t="e">
        <f>#REF!</f>
        <v>#REF!</v>
      </c>
      <c r="C59" s="25">
        <v>3.5</v>
      </c>
      <c r="D59" s="25"/>
      <c r="E59" s="41">
        <v>1.2</v>
      </c>
      <c r="F59" s="41"/>
      <c r="G59" s="41">
        <v>2</v>
      </c>
      <c r="H59" s="41"/>
      <c r="I59" s="41">
        <v>0.4</v>
      </c>
      <c r="J59" s="41"/>
      <c r="K59" s="41">
        <v>-0.1</v>
      </c>
      <c r="L59" s="85"/>
      <c r="M59" s="19"/>
      <c r="N59" s="19"/>
      <c r="O59" s="19"/>
      <c r="P59" s="19"/>
      <c r="Q59" s="19"/>
      <c r="R59" s="19"/>
      <c r="S59" s="19"/>
      <c r="T59" s="18"/>
      <c r="U59" s="18"/>
      <c r="V59" s="18"/>
      <c r="W59" s="18"/>
      <c r="X59" s="18"/>
      <c r="Y59" s="18"/>
      <c r="Z59" s="18"/>
      <c r="AA59" s="18"/>
      <c r="AB59" s="18"/>
      <c r="AC59" s="18"/>
      <c r="AD59" s="18"/>
      <c r="AE59" s="18"/>
      <c r="AF59" s="18"/>
      <c r="AG59" s="18"/>
      <c r="AH59" s="18"/>
      <c r="AI59" s="18"/>
      <c r="AJ59" s="18"/>
      <c r="AK59" s="18"/>
      <c r="AL59" s="18"/>
      <c r="AM59" s="18"/>
      <c r="AN59" s="18"/>
    </row>
    <row r="60" spans="1:40" ht="14.25">
      <c r="A60" s="23" t="e">
        <f>IF(#REF!=0," ",IF(#REF!&lt;&gt;0,#REF!))</f>
        <v>#REF!</v>
      </c>
      <c r="B60" s="25" t="e">
        <f>#REF!</f>
        <v>#REF!</v>
      </c>
      <c r="C60" s="25">
        <v>3</v>
      </c>
      <c r="D60" s="25"/>
      <c r="E60" s="41">
        <v>1</v>
      </c>
      <c r="F60" s="41"/>
      <c r="G60" s="41">
        <v>1.9</v>
      </c>
      <c r="H60" s="41"/>
      <c r="I60" s="41">
        <v>0.2</v>
      </c>
      <c r="J60" s="41"/>
      <c r="K60" s="41" t="s">
        <v>95</v>
      </c>
      <c r="L60" s="85"/>
      <c r="M60" s="19"/>
      <c r="N60" s="19"/>
      <c r="O60" s="19"/>
      <c r="P60" s="19"/>
      <c r="Q60" s="19"/>
      <c r="R60" s="19"/>
      <c r="S60" s="19"/>
      <c r="T60" s="18"/>
      <c r="U60" s="18"/>
      <c r="V60" s="18"/>
      <c r="W60" s="18"/>
      <c r="X60" s="18"/>
      <c r="Y60" s="18"/>
      <c r="Z60" s="18"/>
      <c r="AA60" s="18"/>
      <c r="AB60" s="18"/>
      <c r="AC60" s="18"/>
      <c r="AD60" s="18"/>
      <c r="AE60" s="18"/>
      <c r="AF60" s="18"/>
      <c r="AG60" s="18"/>
      <c r="AH60" s="18"/>
      <c r="AI60" s="18"/>
      <c r="AJ60" s="18"/>
      <c r="AK60" s="18"/>
      <c r="AL60" s="18"/>
      <c r="AM60" s="18"/>
      <c r="AN60" s="18"/>
    </row>
    <row r="61" spans="1:40" ht="14.25">
      <c r="A61" s="23" t="e">
        <f>IF(#REF!=0," ",IF(#REF!&lt;&gt;0,#REF!))</f>
        <v>#REF!</v>
      </c>
      <c r="B61" s="25" t="e">
        <f>#REF!</f>
        <v>#REF!</v>
      </c>
      <c r="C61" s="25">
        <v>3.1</v>
      </c>
      <c r="D61" s="25"/>
      <c r="E61" s="41">
        <v>1.1</v>
      </c>
      <c r="F61" s="41"/>
      <c r="G61" s="41">
        <v>1.4</v>
      </c>
      <c r="H61" s="41"/>
      <c r="I61" s="41">
        <v>0.2</v>
      </c>
      <c r="J61" s="41"/>
      <c r="K61" s="41" t="s">
        <v>95</v>
      </c>
      <c r="L61" s="85"/>
      <c r="M61" s="19"/>
      <c r="N61" s="19"/>
      <c r="O61" s="19"/>
      <c r="P61" s="19"/>
      <c r="Q61" s="19"/>
      <c r="R61" s="19"/>
      <c r="S61" s="19"/>
      <c r="T61" s="18"/>
      <c r="U61" s="18"/>
      <c r="V61" s="18"/>
      <c r="W61" s="18"/>
      <c r="X61" s="18"/>
      <c r="Y61" s="18"/>
      <c r="Z61" s="18"/>
      <c r="AA61" s="18"/>
      <c r="AB61" s="18"/>
      <c r="AC61" s="18"/>
      <c r="AD61" s="18"/>
      <c r="AE61" s="18"/>
      <c r="AF61" s="18"/>
      <c r="AG61" s="18"/>
      <c r="AH61" s="18"/>
      <c r="AI61" s="18"/>
      <c r="AJ61" s="18"/>
      <c r="AK61" s="18"/>
      <c r="AL61" s="18"/>
      <c r="AM61" s="18"/>
      <c r="AN61" s="18"/>
    </row>
    <row r="62" spans="1:40" ht="14.25">
      <c r="A62" s="23" t="e">
        <f>IF(#REF!=0," ",IF(#REF!&lt;&gt;0,#REF!))</f>
        <v>#REF!</v>
      </c>
      <c r="B62" s="25" t="e">
        <f>#REF!</f>
        <v>#REF!</v>
      </c>
      <c r="C62" s="25">
        <v>2.7</v>
      </c>
      <c r="D62" s="25"/>
      <c r="E62" s="41">
        <v>1.2</v>
      </c>
      <c r="F62" s="41"/>
      <c r="G62" s="41">
        <v>1.6</v>
      </c>
      <c r="H62" s="41"/>
      <c r="I62" s="41">
        <v>0.3</v>
      </c>
      <c r="J62" s="41"/>
      <c r="K62" s="41" t="s">
        <v>95</v>
      </c>
      <c r="L62" s="85"/>
      <c r="M62" s="19"/>
      <c r="N62" s="19"/>
      <c r="O62" s="19"/>
      <c r="P62" s="19"/>
      <c r="Q62" s="19"/>
      <c r="R62" s="19"/>
      <c r="S62" s="19"/>
      <c r="T62" s="18"/>
      <c r="U62" s="18"/>
      <c r="V62" s="18"/>
      <c r="W62" s="18"/>
      <c r="X62" s="18"/>
      <c r="Y62" s="18"/>
      <c r="Z62" s="18"/>
      <c r="AA62" s="18"/>
      <c r="AB62" s="18"/>
      <c r="AC62" s="18"/>
      <c r="AD62" s="18"/>
      <c r="AE62" s="18"/>
      <c r="AF62" s="18"/>
      <c r="AG62" s="18"/>
      <c r="AH62" s="18"/>
      <c r="AI62" s="18"/>
      <c r="AJ62" s="18"/>
      <c r="AK62" s="18"/>
      <c r="AL62" s="18"/>
      <c r="AM62" s="18"/>
      <c r="AN62" s="18"/>
    </row>
    <row r="63" spans="1:40" ht="14.25">
      <c r="A63" s="23" t="e">
        <f>IF(#REF!=0," ",IF(#REF!&lt;&gt;0,#REF!))</f>
        <v>#REF!</v>
      </c>
      <c r="B63" s="25" t="e">
        <f>#REF!</f>
        <v>#REF!</v>
      </c>
      <c r="C63" s="25">
        <v>2.7</v>
      </c>
      <c r="D63" s="25"/>
      <c r="E63" s="41">
        <v>1.2</v>
      </c>
      <c r="F63" s="41"/>
      <c r="G63" s="41">
        <v>1.5</v>
      </c>
      <c r="H63" s="41"/>
      <c r="I63" s="41">
        <v>0.2</v>
      </c>
      <c r="J63" s="41"/>
      <c r="K63" s="41" t="s">
        <v>95</v>
      </c>
      <c r="L63" s="85"/>
      <c r="M63" s="19"/>
      <c r="N63" s="19"/>
      <c r="O63" s="19"/>
      <c r="P63" s="19"/>
      <c r="Q63" s="19"/>
      <c r="R63" s="19"/>
      <c r="S63" s="19"/>
      <c r="T63" s="18"/>
      <c r="U63" s="18"/>
      <c r="V63" s="18"/>
      <c r="W63" s="18"/>
      <c r="X63" s="18"/>
      <c r="Y63" s="18"/>
      <c r="Z63" s="18"/>
      <c r="AA63" s="18"/>
      <c r="AB63" s="18"/>
      <c r="AC63" s="18"/>
      <c r="AD63" s="18"/>
      <c r="AE63" s="18"/>
      <c r="AF63" s="18"/>
      <c r="AG63" s="18"/>
      <c r="AH63" s="18"/>
      <c r="AI63" s="18"/>
      <c r="AJ63" s="18"/>
      <c r="AK63" s="18"/>
      <c r="AL63" s="18"/>
      <c r="AM63" s="18"/>
      <c r="AN63" s="18"/>
    </row>
    <row r="64" spans="1:40" ht="14.25">
      <c r="A64" s="23" t="e">
        <f>IF(#REF!=0," ",IF(#REF!&lt;&gt;0,#REF!))</f>
        <v>#REF!</v>
      </c>
      <c r="B64" s="25" t="e">
        <f>#REF!</f>
        <v>#REF!</v>
      </c>
      <c r="C64" s="25">
        <v>2.8</v>
      </c>
      <c r="D64" s="25"/>
      <c r="E64" s="41">
        <v>1.1</v>
      </c>
      <c r="F64" s="41"/>
      <c r="G64" s="41">
        <v>1.7</v>
      </c>
      <c r="H64" s="41"/>
      <c r="I64" s="41">
        <v>0.2</v>
      </c>
      <c r="J64" s="41"/>
      <c r="K64" s="41" t="s">
        <v>95</v>
      </c>
      <c r="L64" s="85"/>
      <c r="M64" s="19"/>
      <c r="N64" s="19"/>
      <c r="O64" s="19"/>
      <c r="P64" s="19"/>
      <c r="Q64" s="19"/>
      <c r="R64" s="19"/>
      <c r="S64" s="19"/>
      <c r="T64" s="18"/>
      <c r="U64" s="18"/>
      <c r="V64" s="18"/>
      <c r="W64" s="18"/>
      <c r="X64" s="18"/>
      <c r="Y64" s="18"/>
      <c r="Z64" s="18"/>
      <c r="AA64" s="18"/>
      <c r="AB64" s="18"/>
      <c r="AC64" s="18"/>
      <c r="AD64" s="18"/>
      <c r="AE64" s="18"/>
      <c r="AF64" s="18"/>
      <c r="AG64" s="18"/>
      <c r="AH64" s="18"/>
      <c r="AI64" s="18"/>
      <c r="AJ64" s="18"/>
      <c r="AK64" s="18"/>
      <c r="AL64" s="18"/>
      <c r="AM64" s="18"/>
      <c r="AN64" s="18"/>
    </row>
    <row r="65" spans="1:40" ht="14.25">
      <c r="A65" s="23" t="e">
        <f>IF(#REF!=0," ",IF(#REF!&lt;&gt;0,#REF!))</f>
        <v>#REF!</v>
      </c>
      <c r="B65" s="25" t="e">
        <f>#REF!</f>
        <v>#REF!</v>
      </c>
      <c r="C65" s="25">
        <v>2.8</v>
      </c>
      <c r="D65" s="25"/>
      <c r="E65" s="41">
        <v>0.8</v>
      </c>
      <c r="F65" s="41"/>
      <c r="G65" s="41">
        <v>1.7</v>
      </c>
      <c r="H65" s="41"/>
      <c r="I65" s="41">
        <v>0.1</v>
      </c>
      <c r="J65" s="41"/>
      <c r="K65" s="41" t="s">
        <v>95</v>
      </c>
      <c r="L65" s="85"/>
      <c r="M65" s="19"/>
      <c r="N65" s="19"/>
      <c r="O65" s="19"/>
      <c r="P65" s="19"/>
      <c r="Q65" s="19"/>
      <c r="R65" s="19"/>
      <c r="S65" s="19"/>
      <c r="T65" s="18"/>
      <c r="U65" s="18"/>
      <c r="V65" s="18"/>
      <c r="W65" s="18"/>
      <c r="X65" s="18"/>
      <c r="Y65" s="18"/>
      <c r="Z65" s="18"/>
      <c r="AA65" s="18"/>
      <c r="AB65" s="18"/>
      <c r="AC65" s="18"/>
      <c r="AD65" s="18"/>
      <c r="AE65" s="18"/>
      <c r="AF65" s="18"/>
      <c r="AG65" s="18"/>
      <c r="AH65" s="18"/>
      <c r="AI65" s="18"/>
      <c r="AJ65" s="18"/>
      <c r="AK65" s="18"/>
      <c r="AL65" s="18"/>
      <c r="AM65" s="18"/>
      <c r="AN65" s="18"/>
    </row>
    <row r="66" spans="1:40" ht="14.25">
      <c r="A66" s="23" t="e">
        <f>IF(#REF!=0," ",IF(#REF!&lt;&gt;0,#REF!))</f>
        <v>#REF!</v>
      </c>
      <c r="B66" s="25" t="e">
        <f>#REF!</f>
        <v>#REF!</v>
      </c>
      <c r="C66" s="25">
        <v>2</v>
      </c>
      <c r="D66" s="25"/>
      <c r="E66" s="41">
        <v>0.8</v>
      </c>
      <c r="F66" s="41"/>
      <c r="G66" s="41">
        <v>1.6</v>
      </c>
      <c r="H66" s="41"/>
      <c r="I66" s="41" t="s">
        <v>95</v>
      </c>
      <c r="J66" s="41"/>
      <c r="K66" s="41" t="s">
        <v>95</v>
      </c>
      <c r="L66" s="85"/>
      <c r="M66" s="19"/>
      <c r="N66" s="19"/>
      <c r="O66" s="19"/>
      <c r="P66" s="19"/>
      <c r="Q66" s="19"/>
      <c r="R66" s="19"/>
      <c r="S66" s="19"/>
      <c r="T66" s="18"/>
      <c r="U66" s="18"/>
      <c r="V66" s="18"/>
      <c r="W66" s="18"/>
      <c r="X66" s="18"/>
      <c r="Y66" s="18"/>
      <c r="Z66" s="18"/>
      <c r="AA66" s="18"/>
      <c r="AB66" s="18"/>
      <c r="AC66" s="18"/>
      <c r="AD66" s="18"/>
      <c r="AE66" s="18"/>
      <c r="AF66" s="18"/>
      <c r="AG66" s="18"/>
      <c r="AH66" s="18"/>
      <c r="AI66" s="18"/>
      <c r="AJ66" s="18"/>
      <c r="AK66" s="18"/>
      <c r="AL66" s="18"/>
      <c r="AM66" s="18"/>
      <c r="AN66" s="18"/>
    </row>
    <row r="67" spans="1:40" ht="14.25">
      <c r="A67" s="23" t="e">
        <f>IF(#REF!=0," ",IF(#REF!&lt;&gt;0,#REF!))</f>
        <v>#REF!</v>
      </c>
      <c r="B67" s="25" t="e">
        <f>#REF!</f>
        <v>#REF!</v>
      </c>
      <c r="C67" s="25">
        <v>1</v>
      </c>
      <c r="D67" s="25"/>
      <c r="E67" s="41" t="s">
        <v>96</v>
      </c>
      <c r="F67" s="41"/>
      <c r="G67" s="41">
        <v>1.7</v>
      </c>
      <c r="H67" s="41"/>
      <c r="I67" s="41" t="s">
        <v>96</v>
      </c>
      <c r="J67" s="41"/>
      <c r="K67" s="41" t="s">
        <v>96</v>
      </c>
      <c r="L67" s="85"/>
      <c r="M67" s="19"/>
      <c r="N67" s="19"/>
      <c r="O67" s="19"/>
      <c r="P67" s="19"/>
      <c r="Q67" s="19"/>
      <c r="R67" s="19"/>
      <c r="S67" s="19"/>
      <c r="T67" s="18"/>
      <c r="U67" s="18"/>
      <c r="V67" s="18"/>
      <c r="W67" s="18"/>
      <c r="X67" s="18"/>
      <c r="Y67" s="18"/>
      <c r="Z67" s="18"/>
      <c r="AA67" s="18"/>
      <c r="AB67" s="18"/>
      <c r="AC67" s="18"/>
      <c r="AD67" s="18"/>
      <c r="AE67" s="18"/>
      <c r="AF67" s="18"/>
      <c r="AG67" s="18"/>
      <c r="AH67" s="18"/>
      <c r="AI67" s="18"/>
      <c r="AJ67" s="18"/>
      <c r="AK67" s="18"/>
      <c r="AL67" s="18"/>
      <c r="AM67" s="18"/>
      <c r="AN67" s="18"/>
    </row>
    <row r="68" spans="1:40" ht="13.5" thickBot="1">
      <c r="A68" s="10"/>
      <c r="B68" s="10"/>
      <c r="C68" s="10"/>
      <c r="D68" s="10"/>
      <c r="E68" s="10"/>
      <c r="F68" s="10"/>
      <c r="G68" s="10"/>
      <c r="H68" s="10"/>
      <c r="I68" s="10"/>
      <c r="J68" s="12"/>
      <c r="K68" s="85"/>
      <c r="L68" s="85"/>
      <c r="M68" s="19"/>
      <c r="N68" s="19"/>
      <c r="O68" s="19"/>
      <c r="P68" s="19"/>
      <c r="Q68" s="19"/>
      <c r="R68" s="19"/>
      <c r="S68" s="19"/>
      <c r="T68" s="18"/>
      <c r="U68" s="18"/>
      <c r="V68" s="18"/>
      <c r="W68" s="18"/>
      <c r="X68" s="18"/>
      <c r="Y68" s="18"/>
      <c r="Z68" s="18"/>
      <c r="AA68" s="18"/>
      <c r="AB68" s="18"/>
      <c r="AC68" s="18"/>
      <c r="AD68" s="18"/>
      <c r="AE68" s="18"/>
      <c r="AF68" s="18"/>
      <c r="AG68" s="18"/>
      <c r="AH68" s="18"/>
      <c r="AI68" s="18"/>
      <c r="AJ68" s="18"/>
      <c r="AK68" s="18"/>
      <c r="AL68" s="18"/>
      <c r="AM68" s="18"/>
      <c r="AN68" s="18"/>
    </row>
    <row r="69" spans="11:40" ht="12.75">
      <c r="K69" s="85"/>
      <c r="L69" s="85"/>
      <c r="M69" s="19"/>
      <c r="N69" s="19"/>
      <c r="O69" s="19"/>
      <c r="P69" s="19"/>
      <c r="Q69" s="19"/>
      <c r="R69" s="19"/>
      <c r="S69" s="19"/>
      <c r="T69" s="18"/>
      <c r="U69" s="18"/>
      <c r="V69" s="18"/>
      <c r="W69" s="18"/>
      <c r="X69" s="18"/>
      <c r="Y69" s="18"/>
      <c r="Z69" s="18"/>
      <c r="AA69" s="18"/>
      <c r="AB69" s="18"/>
      <c r="AC69" s="18"/>
      <c r="AD69" s="18"/>
      <c r="AE69" s="18"/>
      <c r="AF69" s="18"/>
      <c r="AG69" s="18"/>
      <c r="AH69" s="18"/>
      <c r="AI69" s="18"/>
      <c r="AJ69" s="18"/>
      <c r="AK69" s="18"/>
      <c r="AL69" s="18"/>
      <c r="AM69" s="18"/>
      <c r="AN69" s="18"/>
    </row>
    <row r="70" spans="1:40" ht="12.75">
      <c r="A70" s="27" t="s">
        <v>137</v>
      </c>
      <c r="E70" s="68"/>
      <c r="F70" s="68"/>
      <c r="G70" s="68"/>
      <c r="H70" s="68"/>
      <c r="K70" s="85"/>
      <c r="L70" s="85"/>
      <c r="M70" s="19"/>
      <c r="N70" s="19"/>
      <c r="O70" s="19"/>
      <c r="P70" s="19"/>
      <c r="Q70" s="19"/>
      <c r="R70" s="19"/>
      <c r="S70" s="19"/>
      <c r="T70" s="18"/>
      <c r="U70" s="18"/>
      <c r="V70" s="18"/>
      <c r="W70" s="18"/>
      <c r="X70" s="18"/>
      <c r="Y70" s="18"/>
      <c r="Z70" s="18"/>
      <c r="AA70" s="18"/>
      <c r="AB70" s="18"/>
      <c r="AC70" s="18"/>
      <c r="AD70" s="18"/>
      <c r="AE70" s="18"/>
      <c r="AF70" s="18"/>
      <c r="AG70" s="18"/>
      <c r="AH70" s="18"/>
      <c r="AI70" s="18"/>
      <c r="AJ70" s="18"/>
      <c r="AK70" s="18"/>
      <c r="AL70" s="18"/>
      <c r="AM70" s="18"/>
      <c r="AN70" s="18"/>
    </row>
    <row r="71" spans="1:40" ht="12.75">
      <c r="A71" s="8" t="s">
        <v>9</v>
      </c>
      <c r="K71" s="85"/>
      <c r="L71" s="85"/>
      <c r="M71" s="19"/>
      <c r="N71" s="19"/>
      <c r="O71" s="19"/>
      <c r="P71" s="19"/>
      <c r="Q71" s="19"/>
      <c r="R71" s="19"/>
      <c r="S71" s="19"/>
      <c r="T71" s="18"/>
      <c r="U71" s="18"/>
      <c r="V71" s="18"/>
      <c r="W71" s="18"/>
      <c r="X71" s="18"/>
      <c r="Y71" s="18"/>
      <c r="Z71" s="18"/>
      <c r="AA71" s="18"/>
      <c r="AB71" s="18"/>
      <c r="AC71" s="18"/>
      <c r="AD71" s="18"/>
      <c r="AE71" s="18"/>
      <c r="AF71" s="18"/>
      <c r="AG71" s="18"/>
      <c r="AH71" s="18"/>
      <c r="AI71" s="18"/>
      <c r="AJ71" s="18"/>
      <c r="AK71" s="18"/>
      <c r="AL71" s="18"/>
      <c r="AM71" s="18"/>
      <c r="AN71" s="18"/>
    </row>
    <row r="72" spans="1:40" ht="12.75">
      <c r="A72" s="8" t="s">
        <v>49</v>
      </c>
      <c r="K72" s="85"/>
      <c r="L72" s="85"/>
      <c r="M72" s="19"/>
      <c r="N72" s="19"/>
      <c r="O72" s="19"/>
      <c r="P72" s="19"/>
      <c r="Q72" s="19"/>
      <c r="R72" s="19"/>
      <c r="S72" s="19"/>
      <c r="T72" s="18"/>
      <c r="U72" s="18"/>
      <c r="V72" s="18"/>
      <c r="W72" s="18"/>
      <c r="X72" s="18"/>
      <c r="Y72" s="18"/>
      <c r="Z72" s="18"/>
      <c r="AA72" s="18"/>
      <c r="AB72" s="18"/>
      <c r="AC72" s="18"/>
      <c r="AD72" s="18"/>
      <c r="AE72" s="18"/>
      <c r="AF72" s="18"/>
      <c r="AG72" s="18"/>
      <c r="AH72" s="18"/>
      <c r="AI72" s="18"/>
      <c r="AJ72" s="18"/>
      <c r="AK72" s="18"/>
      <c r="AL72" s="18"/>
      <c r="AM72" s="18"/>
      <c r="AN72" s="18"/>
    </row>
    <row r="73" spans="1:40" ht="12.75">
      <c r="A73" s="8" t="s">
        <v>50</v>
      </c>
      <c r="K73" s="85"/>
      <c r="L73" s="85"/>
      <c r="M73" s="19"/>
      <c r="N73" s="19"/>
      <c r="O73" s="19"/>
      <c r="P73" s="19"/>
      <c r="Q73" s="19"/>
      <c r="R73" s="19"/>
      <c r="S73" s="19"/>
      <c r="T73" s="18"/>
      <c r="U73" s="18"/>
      <c r="V73" s="18"/>
      <c r="W73" s="18"/>
      <c r="X73" s="18"/>
      <c r="Y73" s="18"/>
      <c r="Z73" s="18"/>
      <c r="AA73" s="18"/>
      <c r="AB73" s="18"/>
      <c r="AC73" s="18"/>
      <c r="AD73" s="18"/>
      <c r="AE73" s="18"/>
      <c r="AF73" s="18"/>
      <c r="AG73" s="18"/>
      <c r="AH73" s="18"/>
      <c r="AI73" s="18"/>
      <c r="AJ73" s="18"/>
      <c r="AK73" s="18"/>
      <c r="AL73" s="18"/>
      <c r="AM73" s="18"/>
      <c r="AN73" s="18"/>
    </row>
    <row r="74" spans="1:40" ht="12.75">
      <c r="A74" s="8" t="s">
        <v>10</v>
      </c>
      <c r="K74" s="85"/>
      <c r="L74" s="85"/>
      <c r="M74" s="19"/>
      <c r="N74" s="19"/>
      <c r="O74" s="19"/>
      <c r="P74" s="19"/>
      <c r="Q74" s="19"/>
      <c r="R74" s="19"/>
      <c r="S74" s="19"/>
      <c r="T74" s="18"/>
      <c r="U74" s="18"/>
      <c r="V74" s="18"/>
      <c r="W74" s="18"/>
      <c r="X74" s="18"/>
      <c r="Y74" s="18"/>
      <c r="Z74" s="18"/>
      <c r="AA74" s="18"/>
      <c r="AB74" s="18"/>
      <c r="AC74" s="18"/>
      <c r="AD74" s="18"/>
      <c r="AE74" s="18"/>
      <c r="AF74" s="18"/>
      <c r="AG74" s="18"/>
      <c r="AH74" s="18"/>
      <c r="AI74" s="18"/>
      <c r="AJ74" s="18"/>
      <c r="AK74" s="18"/>
      <c r="AL74" s="18"/>
      <c r="AM74" s="18"/>
      <c r="AN74" s="18"/>
    </row>
    <row r="75" spans="1:40" ht="12.75">
      <c r="A75" s="8" t="s">
        <v>51</v>
      </c>
      <c r="K75" s="85"/>
      <c r="L75" s="85"/>
      <c r="M75" s="19"/>
      <c r="N75" s="19"/>
      <c r="O75" s="19"/>
      <c r="P75" s="19"/>
      <c r="Q75" s="19"/>
      <c r="R75" s="19"/>
      <c r="S75" s="19"/>
      <c r="T75" s="18"/>
      <c r="U75" s="18"/>
      <c r="V75" s="18"/>
      <c r="W75" s="18"/>
      <c r="X75" s="18"/>
      <c r="Y75" s="18"/>
      <c r="Z75" s="18"/>
      <c r="AA75" s="18"/>
      <c r="AB75" s="18"/>
      <c r="AC75" s="18"/>
      <c r="AD75" s="18"/>
      <c r="AE75" s="18"/>
      <c r="AF75" s="18"/>
      <c r="AG75" s="18"/>
      <c r="AH75" s="18"/>
      <c r="AI75" s="18"/>
      <c r="AJ75" s="18"/>
      <c r="AK75" s="18"/>
      <c r="AL75" s="18"/>
      <c r="AM75" s="18"/>
      <c r="AN75" s="18"/>
    </row>
    <row r="76" spans="1:40" ht="12.75" customHeight="1">
      <c r="A76" s="68" t="s">
        <v>52</v>
      </c>
      <c r="K76" s="85"/>
      <c r="L76" s="85"/>
      <c r="M76" s="19"/>
      <c r="N76" s="19"/>
      <c r="O76" s="19"/>
      <c r="P76" s="19"/>
      <c r="Q76" s="19"/>
      <c r="R76" s="19"/>
      <c r="S76" s="19"/>
      <c r="T76" s="18"/>
      <c r="U76" s="18"/>
      <c r="V76" s="18"/>
      <c r="W76" s="18"/>
      <c r="X76" s="18"/>
      <c r="Y76" s="18"/>
      <c r="Z76" s="18"/>
      <c r="AA76" s="18"/>
      <c r="AB76" s="18"/>
      <c r="AC76" s="18"/>
      <c r="AD76" s="18"/>
      <c r="AE76" s="18"/>
      <c r="AF76" s="18"/>
      <c r="AG76" s="18"/>
      <c r="AH76" s="18"/>
      <c r="AI76" s="18"/>
      <c r="AJ76" s="18"/>
      <c r="AK76" s="18"/>
      <c r="AL76" s="18"/>
      <c r="AM76" s="18"/>
      <c r="AN76" s="18"/>
    </row>
    <row r="77" spans="1:40" ht="12.75" customHeight="1">
      <c r="A77" s="69" t="s">
        <v>53</v>
      </c>
      <c r="B77" s="15"/>
      <c r="C77" s="15"/>
      <c r="D77" s="15"/>
      <c r="K77" s="85"/>
      <c r="L77" s="85"/>
      <c r="M77" s="19"/>
      <c r="N77" s="19"/>
      <c r="O77" s="19"/>
      <c r="P77" s="19"/>
      <c r="Q77" s="19"/>
      <c r="R77" s="19"/>
      <c r="S77" s="19"/>
      <c r="T77" s="18"/>
      <c r="U77" s="18"/>
      <c r="V77" s="18"/>
      <c r="W77" s="18"/>
      <c r="X77" s="18"/>
      <c r="Y77" s="18"/>
      <c r="Z77" s="18"/>
      <c r="AA77" s="18"/>
      <c r="AB77" s="18"/>
      <c r="AC77" s="18"/>
      <c r="AD77" s="18"/>
      <c r="AE77" s="18"/>
      <c r="AF77" s="18"/>
      <c r="AG77" s="18"/>
      <c r="AH77" s="18"/>
      <c r="AI77" s="18"/>
      <c r="AJ77" s="18"/>
      <c r="AK77" s="18"/>
      <c r="AL77" s="18"/>
      <c r="AM77" s="18"/>
      <c r="AN77" s="18"/>
    </row>
    <row r="78" spans="1:40" ht="12.75" customHeight="1">
      <c r="A78" s="15"/>
      <c r="B78" s="15"/>
      <c r="C78" s="15"/>
      <c r="D78" s="15"/>
      <c r="K78" s="85"/>
      <c r="L78" s="85"/>
      <c r="M78" s="19"/>
      <c r="N78" s="19"/>
      <c r="O78" s="19"/>
      <c r="P78" s="19"/>
      <c r="Q78" s="19"/>
      <c r="R78" s="19"/>
      <c r="S78" s="19"/>
      <c r="T78" s="18"/>
      <c r="U78" s="18"/>
      <c r="V78" s="18"/>
      <c r="W78" s="18"/>
      <c r="X78" s="18"/>
      <c r="Y78" s="18"/>
      <c r="Z78" s="18"/>
      <c r="AA78" s="18"/>
      <c r="AB78" s="18"/>
      <c r="AC78" s="18"/>
      <c r="AD78" s="18"/>
      <c r="AE78" s="18"/>
      <c r="AF78" s="18"/>
      <c r="AG78" s="18"/>
      <c r="AH78" s="18"/>
      <c r="AI78" s="18"/>
      <c r="AJ78" s="18"/>
      <c r="AK78" s="18"/>
      <c r="AL78" s="18"/>
      <c r="AM78" s="18"/>
      <c r="AN78" s="18"/>
    </row>
    <row r="79" spans="11:40" ht="12.75" customHeight="1">
      <c r="K79" s="85"/>
      <c r="L79" s="85"/>
      <c r="M79" s="19"/>
      <c r="N79" s="19"/>
      <c r="O79" s="19"/>
      <c r="P79" s="19"/>
      <c r="Q79" s="19"/>
      <c r="R79" s="19"/>
      <c r="S79" s="19"/>
      <c r="T79" s="18"/>
      <c r="U79" s="18"/>
      <c r="V79" s="18"/>
      <c r="W79" s="18"/>
      <c r="X79" s="18"/>
      <c r="Y79" s="18"/>
      <c r="Z79" s="18"/>
      <c r="AA79" s="18"/>
      <c r="AB79" s="18"/>
      <c r="AC79" s="18"/>
      <c r="AD79" s="18"/>
      <c r="AE79" s="18"/>
      <c r="AF79" s="18"/>
      <c r="AG79" s="18"/>
      <c r="AH79" s="18"/>
      <c r="AI79" s="18"/>
      <c r="AJ79" s="18"/>
      <c r="AK79" s="18"/>
      <c r="AL79" s="18"/>
      <c r="AM79" s="18"/>
      <c r="AN79" s="18"/>
    </row>
    <row r="80" spans="11:40" ht="12.75">
      <c r="K80" s="85"/>
      <c r="L80" s="85"/>
      <c r="M80" s="19"/>
      <c r="N80" s="19"/>
      <c r="O80" s="19"/>
      <c r="P80" s="19"/>
      <c r="Q80" s="19"/>
      <c r="R80" s="19"/>
      <c r="S80" s="19"/>
      <c r="T80" s="18"/>
      <c r="U80" s="18"/>
      <c r="V80" s="18"/>
      <c r="W80" s="18"/>
      <c r="X80" s="18"/>
      <c r="Y80" s="18"/>
      <c r="Z80" s="18"/>
      <c r="AA80" s="18"/>
      <c r="AB80" s="18"/>
      <c r="AC80" s="18"/>
      <c r="AD80" s="18"/>
      <c r="AE80" s="18"/>
      <c r="AF80" s="18"/>
      <c r="AG80" s="18"/>
      <c r="AH80" s="18"/>
      <c r="AI80" s="18"/>
      <c r="AJ80" s="18"/>
      <c r="AK80" s="18"/>
      <c r="AL80" s="18"/>
      <c r="AM80" s="18"/>
      <c r="AN80" s="18"/>
    </row>
    <row r="81" spans="11:40" ht="12.75">
      <c r="K81" s="85"/>
      <c r="L81" s="85"/>
      <c r="M81" s="19"/>
      <c r="N81" s="19"/>
      <c r="O81" s="19"/>
      <c r="P81" s="19"/>
      <c r="Q81" s="19"/>
      <c r="R81" s="19"/>
      <c r="S81" s="19"/>
      <c r="T81" s="18"/>
      <c r="U81" s="18"/>
      <c r="V81" s="18"/>
      <c r="W81" s="18"/>
      <c r="X81" s="18"/>
      <c r="Y81" s="18"/>
      <c r="Z81" s="18"/>
      <c r="AA81" s="18"/>
      <c r="AB81" s="18"/>
      <c r="AC81" s="18"/>
      <c r="AD81" s="18"/>
      <c r="AE81" s="18"/>
      <c r="AF81" s="18"/>
      <c r="AG81" s="18"/>
      <c r="AH81" s="18"/>
      <c r="AI81" s="18"/>
      <c r="AJ81" s="18"/>
      <c r="AK81" s="18"/>
      <c r="AL81" s="18"/>
      <c r="AM81" s="18"/>
      <c r="AN81" s="18"/>
    </row>
    <row r="82" spans="11:40" ht="12.75">
      <c r="K82" s="85"/>
      <c r="L82" s="85"/>
      <c r="M82" s="19"/>
      <c r="N82" s="19"/>
      <c r="O82" s="19"/>
      <c r="P82" s="19"/>
      <c r="Q82" s="19"/>
      <c r="R82" s="19"/>
      <c r="S82" s="19"/>
      <c r="T82" s="18"/>
      <c r="U82" s="18"/>
      <c r="V82" s="18"/>
      <c r="W82" s="18"/>
      <c r="X82" s="18"/>
      <c r="Y82" s="18"/>
      <c r="Z82" s="18"/>
      <c r="AA82" s="18"/>
      <c r="AB82" s="18"/>
      <c r="AC82" s="18"/>
      <c r="AD82" s="18"/>
      <c r="AE82" s="18"/>
      <c r="AF82" s="18"/>
      <c r="AG82" s="18"/>
      <c r="AH82" s="18"/>
      <c r="AI82" s="18"/>
      <c r="AJ82" s="18"/>
      <c r="AK82" s="18"/>
      <c r="AL82" s="18"/>
      <c r="AM82" s="18"/>
      <c r="AN82" s="18"/>
    </row>
    <row r="83" spans="11:40" ht="12.75">
      <c r="K83" s="85"/>
      <c r="L83" s="85"/>
      <c r="M83" s="19"/>
      <c r="N83" s="19"/>
      <c r="O83" s="19"/>
      <c r="P83" s="19"/>
      <c r="Q83" s="19"/>
      <c r="R83" s="19"/>
      <c r="S83" s="19"/>
      <c r="T83" s="18"/>
      <c r="U83" s="18"/>
      <c r="V83" s="18"/>
      <c r="W83" s="18"/>
      <c r="X83" s="18"/>
      <c r="Y83" s="18"/>
      <c r="Z83" s="18"/>
      <c r="AA83" s="18"/>
      <c r="AB83" s="18"/>
      <c r="AC83" s="18"/>
      <c r="AD83" s="18"/>
      <c r="AE83" s="18"/>
      <c r="AF83" s="18"/>
      <c r="AG83" s="18"/>
      <c r="AH83" s="18"/>
      <c r="AI83" s="18"/>
      <c r="AJ83" s="18"/>
      <c r="AK83" s="18"/>
      <c r="AL83" s="18"/>
      <c r="AM83" s="18"/>
      <c r="AN83" s="18"/>
    </row>
    <row r="84" spans="11:40" ht="12.75">
      <c r="K84" s="85"/>
      <c r="L84" s="85"/>
      <c r="M84" s="19"/>
      <c r="N84" s="19"/>
      <c r="O84" s="19"/>
      <c r="P84" s="19"/>
      <c r="Q84" s="19"/>
      <c r="R84" s="19"/>
      <c r="S84" s="19"/>
      <c r="T84" s="18"/>
      <c r="U84" s="18"/>
      <c r="V84" s="18"/>
      <c r="W84" s="18"/>
      <c r="X84" s="18"/>
      <c r="Y84" s="18"/>
      <c r="Z84" s="18"/>
      <c r="AA84" s="18"/>
      <c r="AB84" s="18"/>
      <c r="AC84" s="18"/>
      <c r="AD84" s="18"/>
      <c r="AE84" s="18"/>
      <c r="AF84" s="18"/>
      <c r="AG84" s="18"/>
      <c r="AH84" s="18"/>
      <c r="AI84" s="18"/>
      <c r="AJ84" s="18"/>
      <c r="AK84" s="18"/>
      <c r="AL84" s="18"/>
      <c r="AM84" s="18"/>
      <c r="AN84" s="18"/>
    </row>
    <row r="85" spans="1:12" s="18" customFormat="1" ht="12.75">
      <c r="A85" s="8"/>
      <c r="B85" s="8"/>
      <c r="C85" s="8"/>
      <c r="D85" s="8"/>
      <c r="E85" s="8"/>
      <c r="F85" s="8"/>
      <c r="G85" s="8"/>
      <c r="H85" s="8"/>
      <c r="I85" s="8"/>
      <c r="J85" s="8"/>
      <c r="K85" s="86"/>
      <c r="L85" s="86"/>
    </row>
    <row r="86" spans="1:12" s="18" customFormat="1" ht="12.75">
      <c r="A86" s="8"/>
      <c r="B86" s="8"/>
      <c r="C86" s="8"/>
      <c r="D86" s="8"/>
      <c r="E86" s="8"/>
      <c r="F86" s="8"/>
      <c r="G86" s="8"/>
      <c r="H86" s="8"/>
      <c r="I86" s="8"/>
      <c r="J86" s="8"/>
      <c r="K86" s="86"/>
      <c r="L86" s="86"/>
    </row>
    <row r="87" spans="1:12" s="18" customFormat="1" ht="12.75">
      <c r="A87" s="8"/>
      <c r="B87" s="8"/>
      <c r="C87" s="8"/>
      <c r="D87" s="8"/>
      <c r="E87" s="8"/>
      <c r="F87" s="8"/>
      <c r="G87" s="8"/>
      <c r="H87" s="8"/>
      <c r="I87" s="8"/>
      <c r="J87" s="8"/>
      <c r="K87" s="86"/>
      <c r="L87" s="86"/>
    </row>
    <row r="88" spans="1:12" s="18" customFormat="1" ht="12.75">
      <c r="A88" s="8"/>
      <c r="B88" s="8"/>
      <c r="C88" s="8"/>
      <c r="D88" s="8"/>
      <c r="E88" s="8"/>
      <c r="F88" s="8"/>
      <c r="G88" s="8"/>
      <c r="H88" s="8"/>
      <c r="I88" s="8"/>
      <c r="J88" s="8"/>
      <c r="K88" s="86"/>
      <c r="L88" s="86"/>
    </row>
    <row r="89" spans="1:12" s="18" customFormat="1" ht="12.75">
      <c r="A89" s="8"/>
      <c r="B89" s="8"/>
      <c r="C89" s="8"/>
      <c r="D89" s="8"/>
      <c r="E89" s="8"/>
      <c r="F89" s="8"/>
      <c r="G89" s="8"/>
      <c r="H89" s="8"/>
      <c r="I89" s="8"/>
      <c r="J89" s="8"/>
      <c r="K89" s="86"/>
      <c r="L89" s="86"/>
    </row>
    <row r="90" spans="1:10" s="18" customFormat="1" ht="12.75">
      <c r="A90" s="8"/>
      <c r="B90" s="8"/>
      <c r="C90" s="8"/>
      <c r="D90" s="8"/>
      <c r="E90" s="8"/>
      <c r="F90" s="8"/>
      <c r="G90" s="8"/>
      <c r="H90" s="8"/>
      <c r="I90" s="8"/>
      <c r="J90" s="8"/>
    </row>
    <row r="91" s="18" customFormat="1" ht="12.75"/>
    <row r="92" s="18" customFormat="1" ht="12.75"/>
    <row r="93" s="18" customFormat="1" ht="12.75"/>
    <row r="94" s="18" customFormat="1" ht="12.75"/>
    <row r="95" s="18" customFormat="1" ht="12.75"/>
    <row r="96" s="18" customFormat="1" ht="12.75"/>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row r="196" s="18" customFormat="1" ht="12.75"/>
    <row r="197" s="18" customFormat="1" ht="12.75"/>
    <row r="198" s="18" customFormat="1" ht="12.75"/>
    <row r="199" s="18" customFormat="1" ht="12.75"/>
    <row r="200" s="18" customFormat="1" ht="12.75"/>
    <row r="201" s="18" customFormat="1" ht="12.75"/>
    <row r="202" s="18" customFormat="1" ht="12.75"/>
    <row r="203" s="18" customFormat="1" ht="12.75"/>
    <row r="204" s="18" customFormat="1" ht="12.75"/>
    <row r="205" s="18" customFormat="1" ht="12.75"/>
    <row r="206" s="18" customFormat="1" ht="12.75"/>
    <row r="207" s="18" customFormat="1" ht="12.75"/>
    <row r="208" s="18" customFormat="1" ht="12.75"/>
    <row r="209" s="18" customFormat="1" ht="12.75"/>
    <row r="210" s="18" customFormat="1" ht="12.75"/>
    <row r="211" s="18" customFormat="1" ht="12.75"/>
    <row r="212" s="18" customFormat="1" ht="12.75"/>
    <row r="213" s="18" customFormat="1" ht="12.75"/>
    <row r="214" s="18" customFormat="1" ht="12.75"/>
    <row r="215" s="18" customFormat="1" ht="12.75"/>
    <row r="216" s="18" customFormat="1" ht="12.75"/>
    <row r="217" s="18" customFormat="1" ht="12.75"/>
    <row r="218" s="18" customFormat="1" ht="12.75"/>
    <row r="219" s="18" customFormat="1" ht="12.75"/>
    <row r="220" s="18" customFormat="1" ht="12.75"/>
    <row r="221" s="18" customFormat="1" ht="12.75"/>
    <row r="222" s="18" customFormat="1" ht="12.75"/>
  </sheetData>
  <sheetProtection/>
  <mergeCells count="2">
    <mergeCell ref="A1:B2"/>
    <mergeCell ref="E4:K4"/>
  </mergeCells>
  <hyperlinks>
    <hyperlink ref="A77" r:id="rId1" display="Time series dataset"/>
  </hyperlinks>
  <printOptions/>
  <pageMargins left="0.7" right="0.7" top="0.75" bottom="0.75" header="0.3" footer="0.3"/>
  <pageSetup orientation="portrait" paperSize="9"/>
  <drawing r:id="rId2"/>
</worksheet>
</file>

<file path=xl/worksheets/sheet5.xml><?xml version="1.0" encoding="utf-8"?>
<worksheet xmlns="http://schemas.openxmlformats.org/spreadsheetml/2006/main" xmlns:r="http://schemas.openxmlformats.org/officeDocument/2006/relationships">
  <sheetPr codeName="Sheet17">
    <tabColor indexed="44"/>
  </sheetPr>
  <dimension ref="A1:N95"/>
  <sheetViews>
    <sheetView zoomScale="76" zoomScaleNormal="76" zoomScalePageLayoutView="0" workbookViewId="0" topLeftCell="A1">
      <selection activeCell="A44" sqref="A44"/>
    </sheetView>
  </sheetViews>
  <sheetFormatPr defaultColWidth="9.28125" defaultRowHeight="12.75"/>
  <cols>
    <col min="1" max="2" width="9.28125" style="8" customWidth="1"/>
    <col min="3" max="3" width="11.00390625" style="8" customWidth="1"/>
    <col min="4" max="4" width="9.57421875" style="8" customWidth="1"/>
    <col min="5" max="6" width="9.28125" style="8" customWidth="1"/>
    <col min="7" max="7" width="10.8515625" style="8" customWidth="1"/>
    <col min="8" max="8" width="9.57421875" style="8" customWidth="1"/>
    <col min="9" max="9" width="9.28125" style="8" customWidth="1"/>
    <col min="10" max="10" width="10.00390625" style="8" customWidth="1"/>
    <col min="11" max="11" width="10.7109375" style="8" customWidth="1"/>
    <col min="12" max="12" width="9.421875" style="8" customWidth="1"/>
    <col min="13" max="45" width="9.28125" style="18" customWidth="1"/>
    <col min="46" max="16384" width="9.28125" style="8" customWidth="1"/>
  </cols>
  <sheetData>
    <row r="1" spans="1:14" ht="17.25">
      <c r="A1" s="133" t="s">
        <v>126</v>
      </c>
      <c r="B1" s="138"/>
      <c r="C1" s="26" t="s">
        <v>59</v>
      </c>
      <c r="D1" s="26"/>
      <c r="E1" s="26"/>
      <c r="F1" s="26"/>
      <c r="M1" s="86"/>
      <c r="N1" s="86"/>
    </row>
    <row r="2" spans="1:14" ht="17.25">
      <c r="A2" s="138"/>
      <c r="B2" s="138"/>
      <c r="C2" s="26" t="s">
        <v>25</v>
      </c>
      <c r="D2" s="26"/>
      <c r="E2" s="26"/>
      <c r="F2" s="26"/>
      <c r="G2" s="27"/>
      <c r="H2" s="27"/>
      <c r="K2" s="8" t="e">
        <f>#REF!</f>
        <v>#REF!</v>
      </c>
      <c r="M2" s="86"/>
      <c r="N2" s="86"/>
    </row>
    <row r="3" spans="1:14" ht="12.75" customHeight="1" thickBot="1">
      <c r="A3" s="10" t="s">
        <v>11</v>
      </c>
      <c r="B3" s="10"/>
      <c r="C3" s="10"/>
      <c r="D3" s="10"/>
      <c r="E3" s="10"/>
      <c r="F3" s="10"/>
      <c r="G3" s="10"/>
      <c r="H3" s="10"/>
      <c r="I3" s="10"/>
      <c r="J3" s="10"/>
      <c r="K3" s="10"/>
      <c r="L3" s="10"/>
      <c r="M3" s="10"/>
      <c r="N3" s="86"/>
    </row>
    <row r="4" spans="3:14" ht="12.75">
      <c r="C4" s="11"/>
      <c r="D4" s="11"/>
      <c r="E4" s="135" t="s">
        <v>26</v>
      </c>
      <c r="F4" s="135"/>
      <c r="G4" s="136"/>
      <c r="H4" s="136"/>
      <c r="I4" s="136"/>
      <c r="J4" s="136"/>
      <c r="K4" s="136"/>
      <c r="L4" s="136"/>
      <c r="M4" s="136"/>
      <c r="N4" s="86"/>
    </row>
    <row r="5" spans="3:14" ht="12.75">
      <c r="C5" s="71"/>
      <c r="D5" s="71"/>
      <c r="E5" s="72"/>
      <c r="F5" s="72"/>
      <c r="G5" s="71"/>
      <c r="H5" s="71"/>
      <c r="I5" s="72"/>
      <c r="J5" s="72"/>
      <c r="K5" s="72"/>
      <c r="L5" s="72"/>
      <c r="M5" s="86"/>
      <c r="N5" s="86"/>
    </row>
    <row r="6" spans="3:14" ht="14.25">
      <c r="C6" s="73" t="s">
        <v>94</v>
      </c>
      <c r="D6" s="73"/>
      <c r="E6" s="82"/>
      <c r="F6" s="82"/>
      <c r="G6" s="82"/>
      <c r="H6" s="82"/>
      <c r="I6" s="27"/>
      <c r="J6" s="27"/>
      <c r="K6" s="82"/>
      <c r="L6" s="82"/>
      <c r="M6" s="88"/>
      <c r="N6" s="86"/>
    </row>
    <row r="7" spans="1:14" ht="14.25">
      <c r="A7" s="21"/>
      <c r="B7" s="21"/>
      <c r="C7" s="37" t="s">
        <v>90</v>
      </c>
      <c r="D7" s="37"/>
      <c r="E7" s="37" t="s">
        <v>61</v>
      </c>
      <c r="F7" s="37"/>
      <c r="G7" s="37" t="s">
        <v>73</v>
      </c>
      <c r="H7" s="37"/>
      <c r="I7" s="27"/>
      <c r="J7" s="27"/>
      <c r="K7" s="73" t="s">
        <v>94</v>
      </c>
      <c r="L7" s="73"/>
      <c r="M7" s="89" t="s">
        <v>87</v>
      </c>
      <c r="N7" s="86"/>
    </row>
    <row r="8" spans="1:14" ht="14.25">
      <c r="A8" s="21"/>
      <c r="B8" s="21"/>
      <c r="C8" s="37" t="s">
        <v>92</v>
      </c>
      <c r="D8" s="37"/>
      <c r="E8" s="37" t="s">
        <v>62</v>
      </c>
      <c r="F8" s="37"/>
      <c r="G8" s="37" t="s">
        <v>85</v>
      </c>
      <c r="H8" s="37"/>
      <c r="I8" s="37"/>
      <c r="J8" s="37"/>
      <c r="K8" s="37" t="s">
        <v>3</v>
      </c>
      <c r="L8" s="37"/>
      <c r="M8" s="89" t="s">
        <v>88</v>
      </c>
      <c r="N8" s="86"/>
    </row>
    <row r="9" spans="1:14" ht="14.25">
      <c r="A9" s="62"/>
      <c r="B9" s="62"/>
      <c r="C9" s="70" t="s">
        <v>93</v>
      </c>
      <c r="D9" s="70"/>
      <c r="E9" s="70" t="s">
        <v>63</v>
      </c>
      <c r="F9" s="70"/>
      <c r="G9" s="70" t="s">
        <v>4</v>
      </c>
      <c r="H9" s="70"/>
      <c r="I9" s="70" t="s">
        <v>84</v>
      </c>
      <c r="J9" s="70"/>
      <c r="K9" s="70" t="s">
        <v>4</v>
      </c>
      <c r="L9" s="77"/>
      <c r="M9" s="90" t="s">
        <v>89</v>
      </c>
      <c r="N9" s="86"/>
    </row>
    <row r="10" spans="1:14" ht="15.75" customHeight="1">
      <c r="A10" s="63" t="s">
        <v>38</v>
      </c>
      <c r="B10" s="63"/>
      <c r="C10" s="75" t="s">
        <v>91</v>
      </c>
      <c r="D10" s="77"/>
      <c r="E10" s="37" t="s">
        <v>65</v>
      </c>
      <c r="F10" s="37"/>
      <c r="G10" s="37" t="s">
        <v>83</v>
      </c>
      <c r="H10" s="37"/>
      <c r="I10" s="76" t="s">
        <v>82</v>
      </c>
      <c r="J10" s="76"/>
      <c r="K10" s="75" t="s">
        <v>37</v>
      </c>
      <c r="L10" s="75"/>
      <c r="M10" s="87" t="s">
        <v>86</v>
      </c>
      <c r="N10" s="86"/>
    </row>
    <row r="11" spans="1:14" ht="15">
      <c r="A11" s="64" t="e">
        <f>#REF!</f>
        <v>#REF!</v>
      </c>
      <c r="B11" s="65"/>
      <c r="C11" s="78">
        <v>1000</v>
      </c>
      <c r="D11" s="78"/>
      <c r="E11" s="79">
        <v>7</v>
      </c>
      <c r="F11" s="79"/>
      <c r="G11" s="80">
        <v>140</v>
      </c>
      <c r="H11" s="80"/>
      <c r="I11" s="78">
        <v>61</v>
      </c>
      <c r="J11" s="78"/>
      <c r="K11" s="78">
        <v>793</v>
      </c>
      <c r="L11" s="78"/>
      <c r="M11" s="81">
        <v>991</v>
      </c>
      <c r="N11" s="86"/>
    </row>
    <row r="12" spans="1:14" ht="6.75" customHeight="1">
      <c r="A12" s="25"/>
      <c r="B12" s="25"/>
      <c r="C12" s="25"/>
      <c r="D12" s="25"/>
      <c r="E12" s="25"/>
      <c r="F12" s="25"/>
      <c r="G12" s="25"/>
      <c r="H12" s="25"/>
      <c r="I12" s="25"/>
      <c r="J12" s="25"/>
      <c r="K12" s="25"/>
      <c r="L12" s="25"/>
      <c r="M12" s="86"/>
      <c r="N12" s="86"/>
    </row>
    <row r="13" spans="1:14" ht="15">
      <c r="A13" s="31" t="s">
        <v>1</v>
      </c>
      <c r="B13" s="25"/>
      <c r="C13" s="25"/>
      <c r="D13" s="25"/>
      <c r="E13" s="23"/>
      <c r="F13" s="23"/>
      <c r="G13" s="23"/>
      <c r="I13" s="23"/>
      <c r="J13" s="23"/>
      <c r="K13" s="23"/>
      <c r="L13" s="23"/>
      <c r="M13" s="86"/>
      <c r="N13" s="86"/>
    </row>
    <row r="14" spans="1:14" ht="16.5" customHeight="1">
      <c r="A14" s="25"/>
      <c r="B14" s="25"/>
      <c r="C14" s="94" t="s">
        <v>31</v>
      </c>
      <c r="D14" s="94"/>
      <c r="E14" s="94" t="s">
        <v>31</v>
      </c>
      <c r="F14" s="94"/>
      <c r="G14" s="94" t="s">
        <v>31</v>
      </c>
      <c r="H14" s="94"/>
      <c r="I14" s="94" t="s">
        <v>31</v>
      </c>
      <c r="J14" s="94"/>
      <c r="K14" s="94" t="s">
        <v>31</v>
      </c>
      <c r="L14" s="94"/>
      <c r="M14" s="94" t="s">
        <v>31</v>
      </c>
      <c r="N14" s="86"/>
    </row>
    <row r="15" spans="1:14" ht="14.25">
      <c r="A15" s="23" t="e">
        <f>IF(#REF!=0," ",IF(#REF!&lt;&gt;0,#REF!))</f>
        <v>#REF!</v>
      </c>
      <c r="B15" s="25" t="e">
        <f>#REF!</f>
        <v>#REF!</v>
      </c>
      <c r="C15" s="41">
        <v>0.4</v>
      </c>
      <c r="D15" s="41"/>
      <c r="E15" s="41">
        <v>0.4</v>
      </c>
      <c r="F15" s="41"/>
      <c r="G15" s="41" t="s">
        <v>95</v>
      </c>
      <c r="H15" s="41"/>
      <c r="I15" s="41">
        <v>0.7</v>
      </c>
      <c r="J15" s="41"/>
      <c r="K15" s="41" t="s">
        <v>95</v>
      </c>
      <c r="L15" s="41"/>
      <c r="M15" s="41" t="s">
        <v>95</v>
      </c>
      <c r="N15" s="86"/>
    </row>
    <row r="16" spans="1:14" ht="14.25">
      <c r="A16" s="23" t="e">
        <f>IF(#REF!=0," ",IF(#REF!&lt;&gt;0,#REF!))</f>
        <v>#REF!</v>
      </c>
      <c r="B16" s="25" t="e">
        <f>#REF!</f>
        <v>#REF!</v>
      </c>
      <c r="C16" s="41">
        <v>0.7</v>
      </c>
      <c r="D16" s="41"/>
      <c r="E16" s="41">
        <v>0.7</v>
      </c>
      <c r="F16" s="41"/>
      <c r="G16" s="41" t="s">
        <v>95</v>
      </c>
      <c r="H16" s="41"/>
      <c r="I16" s="41">
        <v>0.8</v>
      </c>
      <c r="J16" s="41"/>
      <c r="K16" s="41" t="s">
        <v>95</v>
      </c>
      <c r="L16" s="41"/>
      <c r="M16" s="41" t="s">
        <v>95</v>
      </c>
      <c r="N16" s="86"/>
    </row>
    <row r="17" spans="1:14" ht="14.25">
      <c r="A17" s="23" t="e">
        <f>IF(#REF!=0," ",IF(#REF!&lt;&gt;0,#REF!))</f>
        <v>#REF!</v>
      </c>
      <c r="B17" s="25" t="e">
        <f>#REF!</f>
        <v>#REF!</v>
      </c>
      <c r="C17" s="41">
        <v>0.7</v>
      </c>
      <c r="D17" s="41"/>
      <c r="E17" s="41">
        <v>0.7</v>
      </c>
      <c r="F17" s="41"/>
      <c r="G17" s="41" t="s">
        <v>95</v>
      </c>
      <c r="H17" s="41"/>
      <c r="I17" s="41">
        <v>0.6</v>
      </c>
      <c r="J17" s="41"/>
      <c r="K17" s="41" t="s">
        <v>95</v>
      </c>
      <c r="L17" s="41"/>
      <c r="M17" s="41" t="s">
        <v>95</v>
      </c>
      <c r="N17" s="86"/>
    </row>
    <row r="18" spans="1:14" ht="14.25">
      <c r="A18" s="23" t="e">
        <f>IF(#REF!=0," ",IF(#REF!&lt;&gt;0,#REF!))</f>
        <v>#REF!</v>
      </c>
      <c r="B18" s="25" t="e">
        <f>#REF!</f>
        <v>#REF!</v>
      </c>
      <c r="C18" s="41">
        <v>0.9</v>
      </c>
      <c r="D18" s="41"/>
      <c r="E18" s="41">
        <v>0.9</v>
      </c>
      <c r="F18" s="41"/>
      <c r="G18" s="41">
        <v>0.1</v>
      </c>
      <c r="H18" s="41"/>
      <c r="I18" s="41">
        <v>0.4</v>
      </c>
      <c r="J18" s="41"/>
      <c r="K18" s="41" t="s">
        <v>95</v>
      </c>
      <c r="L18" s="41"/>
      <c r="M18" s="41" t="s">
        <v>95</v>
      </c>
      <c r="N18" s="86"/>
    </row>
    <row r="19" spans="1:14" ht="14.25">
      <c r="A19" s="23" t="e">
        <f>IF(#REF!=0," ",IF(#REF!&lt;&gt;0,#REF!))</f>
        <v>#REF!</v>
      </c>
      <c r="B19" s="25" t="e">
        <f>#REF!</f>
        <v>#REF!</v>
      </c>
      <c r="C19" s="41">
        <v>1</v>
      </c>
      <c r="D19" s="41"/>
      <c r="E19" s="41">
        <v>1</v>
      </c>
      <c r="F19" s="41"/>
      <c r="G19" s="41">
        <v>0.1</v>
      </c>
      <c r="H19" s="41"/>
      <c r="I19" s="41">
        <v>0.6</v>
      </c>
      <c r="J19" s="41"/>
      <c r="K19" s="41">
        <v>0.2</v>
      </c>
      <c r="L19" s="41"/>
      <c r="M19" s="41" t="s">
        <v>95</v>
      </c>
      <c r="N19" s="86"/>
    </row>
    <row r="20" spans="1:14" ht="14.25">
      <c r="A20" s="23" t="e">
        <f>IF(#REF!=0," ",IF(#REF!&lt;&gt;0,#REF!))</f>
        <v>#REF!</v>
      </c>
      <c r="B20" s="25" t="e">
        <f>#REF!</f>
        <v>#REF!</v>
      </c>
      <c r="C20" s="41">
        <v>0.8</v>
      </c>
      <c r="D20" s="41"/>
      <c r="E20" s="41">
        <v>0.8</v>
      </c>
      <c r="F20" s="41"/>
      <c r="G20" s="41">
        <v>0.2</v>
      </c>
      <c r="H20" s="41"/>
      <c r="I20" s="41">
        <v>0.7</v>
      </c>
      <c r="J20" s="41"/>
      <c r="K20" s="41">
        <v>0.3</v>
      </c>
      <c r="L20" s="41"/>
      <c r="M20" s="41" t="s">
        <v>95</v>
      </c>
      <c r="N20" s="86"/>
    </row>
    <row r="21" spans="1:14" ht="14.25">
      <c r="A21" s="23" t="e">
        <f>IF(#REF!=0," ",IF(#REF!&lt;&gt;0,#REF!))</f>
        <v>#REF!</v>
      </c>
      <c r="B21" s="25" t="e">
        <f>#REF!</f>
        <v>#REF!</v>
      </c>
      <c r="C21" s="41">
        <v>0.6</v>
      </c>
      <c r="D21" s="41"/>
      <c r="E21" s="41">
        <v>0.6</v>
      </c>
      <c r="F21" s="41"/>
      <c r="G21" s="41">
        <v>0.2</v>
      </c>
      <c r="H21" s="41"/>
      <c r="I21" s="41">
        <v>0.9</v>
      </c>
      <c r="J21" s="41"/>
      <c r="K21" s="41">
        <v>0.2</v>
      </c>
      <c r="L21" s="41"/>
      <c r="M21" s="41" t="s">
        <v>95</v>
      </c>
      <c r="N21" s="86"/>
    </row>
    <row r="22" spans="1:14" ht="14.25">
      <c r="A22" s="23" t="e">
        <f>IF(#REF!=0," ",IF(#REF!&lt;&gt;0,#REF!))</f>
        <v>#REF!</v>
      </c>
      <c r="B22" s="25" t="e">
        <f>#REF!</f>
        <v>#REF!</v>
      </c>
      <c r="C22" s="41">
        <v>0.2</v>
      </c>
      <c r="D22" s="41"/>
      <c r="E22" s="41">
        <v>0.2</v>
      </c>
      <c r="F22" s="41"/>
      <c r="G22" s="41">
        <v>0.1</v>
      </c>
      <c r="H22" s="41"/>
      <c r="I22" s="41">
        <v>0.5</v>
      </c>
      <c r="J22" s="41"/>
      <c r="K22" s="41">
        <v>0.1</v>
      </c>
      <c r="L22" s="41"/>
      <c r="M22" s="41" t="s">
        <v>95</v>
      </c>
      <c r="N22" s="86"/>
    </row>
    <row r="23" spans="1:14" ht="14.25">
      <c r="A23" s="23" t="e">
        <f>IF(#REF!=0," ",IF(#REF!&lt;&gt;0,#REF!))</f>
        <v>#REF!</v>
      </c>
      <c r="B23" s="25" t="e">
        <f>#REF!</f>
        <v>#REF!</v>
      </c>
      <c r="C23" s="41">
        <v>0.3</v>
      </c>
      <c r="D23" s="41"/>
      <c r="E23" s="41">
        <v>0.3</v>
      </c>
      <c r="F23" s="41"/>
      <c r="G23" s="41">
        <v>0.1</v>
      </c>
      <c r="H23" s="41"/>
      <c r="I23" s="41">
        <v>0.5</v>
      </c>
      <c r="J23" s="41"/>
      <c r="K23" s="41" t="s">
        <v>95</v>
      </c>
      <c r="L23" s="41"/>
      <c r="M23" s="41" t="s">
        <v>95</v>
      </c>
      <c r="N23" s="86"/>
    </row>
    <row r="24" spans="1:14" ht="14.25">
      <c r="A24" s="23" t="e">
        <f>IF(#REF!=0," ",IF(#REF!&lt;&gt;0,#REF!))</f>
        <v>#REF!</v>
      </c>
      <c r="B24" s="25" t="e">
        <f>#REF!</f>
        <v>#REF!</v>
      </c>
      <c r="C24" s="41">
        <v>0.3</v>
      </c>
      <c r="D24" s="41"/>
      <c r="E24" s="41">
        <v>0.3</v>
      </c>
      <c r="F24" s="41"/>
      <c r="G24" s="41">
        <v>0.1</v>
      </c>
      <c r="H24" s="41"/>
      <c r="I24" s="41">
        <v>0.3</v>
      </c>
      <c r="J24" s="41"/>
      <c r="K24" s="41">
        <v>0.2</v>
      </c>
      <c r="L24" s="41"/>
      <c r="M24" s="41" t="s">
        <v>95</v>
      </c>
      <c r="N24" s="86"/>
    </row>
    <row r="25" spans="1:14" ht="14.25">
      <c r="A25" s="23" t="e">
        <f>IF(#REF!=0," ",IF(#REF!&lt;&gt;0,#REF!))</f>
        <v>#REF!</v>
      </c>
      <c r="B25" s="25" t="e">
        <f>#REF!</f>
        <v>#REF!</v>
      </c>
      <c r="C25" s="41">
        <v>0.7</v>
      </c>
      <c r="D25" s="41"/>
      <c r="E25" s="41">
        <v>0.7</v>
      </c>
      <c r="F25" s="41"/>
      <c r="G25" s="41">
        <v>0.2</v>
      </c>
      <c r="H25" s="41"/>
      <c r="I25" s="41">
        <v>0.5</v>
      </c>
      <c r="J25" s="41"/>
      <c r="K25" s="41">
        <v>0.2</v>
      </c>
      <c r="L25" s="41"/>
      <c r="M25" s="41" t="s">
        <v>95</v>
      </c>
      <c r="N25" s="86"/>
    </row>
    <row r="26" spans="1:14" ht="14.25">
      <c r="A26" s="23" t="e">
        <f>IF(#REF!=0," ",IF(#REF!&lt;&gt;0,#REF!))</f>
        <v>#REF!</v>
      </c>
      <c r="B26" s="25" t="e">
        <f>#REF!</f>
        <v>#REF!</v>
      </c>
      <c r="C26" s="41">
        <v>0.8</v>
      </c>
      <c r="D26" s="41"/>
      <c r="E26" s="41">
        <v>0.8</v>
      </c>
      <c r="F26" s="41"/>
      <c r="G26" s="41">
        <v>0.4</v>
      </c>
      <c r="H26" s="41"/>
      <c r="I26" s="41">
        <v>0.6</v>
      </c>
      <c r="J26" s="41"/>
      <c r="K26" s="41">
        <v>0.4</v>
      </c>
      <c r="L26" s="41"/>
      <c r="M26" s="41" t="s">
        <v>95</v>
      </c>
      <c r="N26" s="86"/>
    </row>
    <row r="27" spans="1:14" ht="14.25">
      <c r="A27" s="23" t="e">
        <f>IF(#REF!=0," ",IF(#REF!&lt;&gt;0,#REF!))</f>
        <v>#REF!</v>
      </c>
      <c r="B27" s="25" t="e">
        <f>#REF!</f>
        <v>#REF!</v>
      </c>
      <c r="C27" s="41">
        <v>0.9</v>
      </c>
      <c r="D27" s="41"/>
      <c r="E27" s="41">
        <v>0.9</v>
      </c>
      <c r="F27" s="41"/>
      <c r="G27" s="41">
        <v>0.9</v>
      </c>
      <c r="H27" s="41"/>
      <c r="I27" s="41">
        <v>0.6</v>
      </c>
      <c r="J27" s="41"/>
      <c r="K27" s="41">
        <v>0.3</v>
      </c>
      <c r="L27" s="41"/>
      <c r="M27" s="41" t="s">
        <v>95</v>
      </c>
      <c r="N27" s="86"/>
    </row>
    <row r="28" spans="1:14" ht="14.25">
      <c r="A28" s="23" t="e">
        <f>IF(#REF!=0," ",IF(#REF!&lt;&gt;0,#REF!))</f>
        <v>#REF!</v>
      </c>
      <c r="B28" s="25" t="e">
        <f>#REF!</f>
        <v>#REF!</v>
      </c>
      <c r="C28" s="41">
        <v>0.8</v>
      </c>
      <c r="D28" s="41"/>
      <c r="E28" s="41">
        <v>0.8</v>
      </c>
      <c r="F28" s="41"/>
      <c r="G28" s="41">
        <v>1</v>
      </c>
      <c r="H28" s="41"/>
      <c r="I28" s="41">
        <v>0.6</v>
      </c>
      <c r="J28" s="41"/>
      <c r="K28" s="41">
        <v>0.3</v>
      </c>
      <c r="L28" s="41"/>
      <c r="M28" s="41" t="s">
        <v>95</v>
      </c>
      <c r="N28" s="86"/>
    </row>
    <row r="29" spans="1:14" ht="14.25">
      <c r="A29" s="23" t="e">
        <f>IF(#REF!=0," ",IF(#REF!&lt;&gt;0,#REF!))</f>
        <v>#REF!</v>
      </c>
      <c r="B29" s="25" t="e">
        <f>#REF!</f>
        <v>#REF!</v>
      </c>
      <c r="C29" s="41">
        <v>0.6</v>
      </c>
      <c r="D29" s="41"/>
      <c r="E29" s="41">
        <v>0.6</v>
      </c>
      <c r="F29" s="41"/>
      <c r="G29" s="41">
        <v>0.8</v>
      </c>
      <c r="H29" s="41"/>
      <c r="I29" s="41">
        <v>0.4</v>
      </c>
      <c r="J29" s="41"/>
      <c r="K29" s="41">
        <v>0.1</v>
      </c>
      <c r="L29" s="41"/>
      <c r="M29" s="41" t="s">
        <v>95</v>
      </c>
      <c r="N29" s="86"/>
    </row>
    <row r="30" spans="1:14" ht="14.25">
      <c r="A30" s="23" t="e">
        <f>IF(#REF!=0," ",IF(#REF!&lt;&gt;0,#REF!))</f>
        <v>#REF!</v>
      </c>
      <c r="B30" s="25" t="e">
        <f>#REF!</f>
        <v>#REF!</v>
      </c>
      <c r="C30" s="41">
        <v>0.3</v>
      </c>
      <c r="D30" s="41"/>
      <c r="E30" s="41">
        <v>0.3</v>
      </c>
      <c r="F30" s="41"/>
      <c r="G30" s="41">
        <v>0.3</v>
      </c>
      <c r="H30" s="41"/>
      <c r="I30" s="41">
        <v>0.6</v>
      </c>
      <c r="J30" s="41"/>
      <c r="K30" s="41">
        <v>0.1</v>
      </c>
      <c r="L30" s="41"/>
      <c r="M30" s="41" t="s">
        <v>95</v>
      </c>
      <c r="N30" s="86"/>
    </row>
    <row r="31" spans="1:14" ht="14.25">
      <c r="A31" s="23" t="e">
        <f>IF(#REF!=0," ",IF(#REF!&lt;&gt;0,#REF!))</f>
        <v>#REF!</v>
      </c>
      <c r="B31" s="25" t="e">
        <f>#REF!</f>
        <v>#REF!</v>
      </c>
      <c r="C31" s="41">
        <v>0.1</v>
      </c>
      <c r="D31" s="41"/>
      <c r="E31" s="41">
        <v>0.1</v>
      </c>
      <c r="F31" s="41"/>
      <c r="G31" s="41">
        <v>-0.2</v>
      </c>
      <c r="H31" s="41"/>
      <c r="I31" s="41">
        <v>0.4</v>
      </c>
      <c r="J31" s="41"/>
      <c r="K31" s="41">
        <v>-0.1</v>
      </c>
      <c r="L31" s="41"/>
      <c r="M31" s="41" t="s">
        <v>95</v>
      </c>
      <c r="N31" s="86"/>
    </row>
    <row r="32" spans="1:14" ht="14.25">
      <c r="A32" s="23" t="e">
        <f>IF(#REF!=0," ",IF(#REF!&lt;&gt;0,#REF!))</f>
        <v>#REF!</v>
      </c>
      <c r="B32" s="25" t="e">
        <f>#REF!</f>
        <v>#REF!</v>
      </c>
      <c r="C32" s="41">
        <v>0.1</v>
      </c>
      <c r="D32" s="41"/>
      <c r="E32" s="41">
        <v>0.1</v>
      </c>
      <c r="F32" s="41"/>
      <c r="G32" s="41">
        <v>-0.2</v>
      </c>
      <c r="H32" s="41"/>
      <c r="I32" s="41">
        <v>0.4</v>
      </c>
      <c r="J32" s="41"/>
      <c r="K32" s="41">
        <v>-0.2</v>
      </c>
      <c r="L32" s="41"/>
      <c r="M32" s="41" t="s">
        <v>95</v>
      </c>
      <c r="N32" s="86"/>
    </row>
    <row r="33" spans="1:14" ht="14.25">
      <c r="A33" s="23" t="e">
        <f>IF(#REF!=0," ",IF(#REF!&lt;&gt;0,#REF!))</f>
        <v>#REF!</v>
      </c>
      <c r="B33" s="25" t="e">
        <f>#REF!</f>
        <v>#REF!</v>
      </c>
      <c r="C33" s="41">
        <v>0.1</v>
      </c>
      <c r="D33" s="41"/>
      <c r="E33" s="41">
        <v>0.1</v>
      </c>
      <c r="F33" s="41"/>
      <c r="G33" s="41">
        <v>-0.1</v>
      </c>
      <c r="H33" s="41"/>
      <c r="I33" s="41">
        <v>-0.1</v>
      </c>
      <c r="J33" s="41"/>
      <c r="K33" s="41">
        <v>-0.2</v>
      </c>
      <c r="L33" s="41"/>
      <c r="M33" s="41" t="s">
        <v>95</v>
      </c>
      <c r="N33" s="86"/>
    </row>
    <row r="34" spans="1:14" ht="14.25">
      <c r="A34" s="23" t="e">
        <f>IF(#REF!=0," ",IF(#REF!&lt;&gt;0,#REF!))</f>
        <v>#REF!</v>
      </c>
      <c r="B34" s="25" t="e">
        <f>#REF!</f>
        <v>#REF!</v>
      </c>
      <c r="C34" s="41">
        <v>0.3</v>
      </c>
      <c r="D34" s="41"/>
      <c r="E34" s="41">
        <v>0.3</v>
      </c>
      <c r="F34" s="41"/>
      <c r="G34" s="41" t="s">
        <v>95</v>
      </c>
      <c r="H34" s="41"/>
      <c r="I34" s="41">
        <v>0.1</v>
      </c>
      <c r="J34" s="41"/>
      <c r="K34" s="41">
        <v>-0.1</v>
      </c>
      <c r="L34" s="41"/>
      <c r="M34" s="41" t="s">
        <v>95</v>
      </c>
      <c r="N34" s="86"/>
    </row>
    <row r="35" spans="1:14" ht="14.25">
      <c r="A35" s="23" t="e">
        <f>IF(#REF!=0," ",IF(#REF!&lt;&gt;0,#REF!))</f>
        <v>#REF!</v>
      </c>
      <c r="B35" s="25" t="e">
        <f>#REF!</f>
        <v>#REF!</v>
      </c>
      <c r="C35" s="41">
        <v>0.4</v>
      </c>
      <c r="D35" s="41"/>
      <c r="E35" s="41">
        <v>0.4</v>
      </c>
      <c r="F35" s="41"/>
      <c r="G35" s="41">
        <v>0.2</v>
      </c>
      <c r="H35" s="41"/>
      <c r="I35" s="41">
        <v>0.1</v>
      </c>
      <c r="J35" s="41"/>
      <c r="K35" s="41" t="s">
        <v>95</v>
      </c>
      <c r="L35" s="41"/>
      <c r="M35" s="41" t="s">
        <v>95</v>
      </c>
      <c r="N35" s="86"/>
    </row>
    <row r="36" spans="1:14" ht="14.25">
      <c r="A36" s="23" t="e">
        <f>IF(#REF!=0," ",IF(#REF!&lt;&gt;0,#REF!))</f>
        <v>#REF!</v>
      </c>
      <c r="B36" s="25" t="e">
        <f>#REF!</f>
        <v>#REF!</v>
      </c>
      <c r="C36" s="41">
        <v>0.5</v>
      </c>
      <c r="D36" s="41"/>
      <c r="E36" s="41">
        <v>0.5</v>
      </c>
      <c r="F36" s="41"/>
      <c r="G36" s="41" t="s">
        <v>95</v>
      </c>
      <c r="H36" s="41"/>
      <c r="I36" s="41">
        <v>0.6</v>
      </c>
      <c r="J36" s="41"/>
      <c r="K36" s="41">
        <v>0.1</v>
      </c>
      <c r="L36" s="41"/>
      <c r="M36" s="41" t="s">
        <v>95</v>
      </c>
      <c r="N36" s="86"/>
    </row>
    <row r="37" spans="1:14" ht="14.25">
      <c r="A37" s="23" t="e">
        <f>IF(#REF!=0," ",IF(#REF!&lt;&gt;0,#REF!))</f>
        <v>#REF!</v>
      </c>
      <c r="B37" s="25" t="e">
        <f>#REF!</f>
        <v>#REF!</v>
      </c>
      <c r="C37" s="41">
        <v>0.5</v>
      </c>
      <c r="D37" s="41"/>
      <c r="E37" s="41">
        <v>0.5</v>
      </c>
      <c r="F37" s="41"/>
      <c r="G37" s="41">
        <v>-0.1</v>
      </c>
      <c r="H37" s="41"/>
      <c r="I37" s="41">
        <v>0.6</v>
      </c>
      <c r="J37" s="41"/>
      <c r="K37" s="41">
        <v>0.1</v>
      </c>
      <c r="L37" s="41"/>
      <c r="M37" s="41" t="s">
        <v>95</v>
      </c>
      <c r="N37" s="86"/>
    </row>
    <row r="38" spans="1:14" ht="14.25">
      <c r="A38" s="23" t="e">
        <f>IF(#REF!=0," ",IF(#REF!&lt;&gt;0,#REF!))</f>
        <v>#REF!</v>
      </c>
      <c r="B38" s="25" t="e">
        <f>#REF!</f>
        <v>#REF!</v>
      </c>
      <c r="C38" s="41">
        <v>0.4</v>
      </c>
      <c r="D38" s="41"/>
      <c r="E38" s="41">
        <v>0.4</v>
      </c>
      <c r="F38" s="41"/>
      <c r="G38" s="41" t="s">
        <v>95</v>
      </c>
      <c r="H38" s="41"/>
      <c r="I38" s="41">
        <v>0.7</v>
      </c>
      <c r="J38" s="41"/>
      <c r="K38" s="41">
        <v>0.1</v>
      </c>
      <c r="L38" s="41"/>
      <c r="M38" s="41" t="s">
        <v>95</v>
      </c>
      <c r="N38" s="86"/>
    </row>
    <row r="39" spans="1:14" ht="14.25">
      <c r="A39" s="23" t="e">
        <f>IF(#REF!=0," ",IF(#REF!&lt;&gt;0,#REF!))</f>
        <v>#REF!</v>
      </c>
      <c r="B39" s="25" t="e">
        <f>#REF!</f>
        <v>#REF!</v>
      </c>
      <c r="C39" s="41">
        <v>0.3</v>
      </c>
      <c r="D39" s="41"/>
      <c r="E39" s="41">
        <v>0.3</v>
      </c>
      <c r="F39" s="41"/>
      <c r="G39" s="41" t="s">
        <v>96</v>
      </c>
      <c r="H39" s="41"/>
      <c r="I39" s="41">
        <v>0.6</v>
      </c>
      <c r="J39" s="41"/>
      <c r="K39" s="41" t="s">
        <v>96</v>
      </c>
      <c r="L39" s="41"/>
      <c r="M39" s="41" t="s">
        <v>95</v>
      </c>
      <c r="N39" s="86"/>
    </row>
    <row r="40" spans="1:14" ht="7.5" customHeight="1">
      <c r="A40" s="14"/>
      <c r="B40" s="14"/>
      <c r="C40" s="14"/>
      <c r="D40" s="14"/>
      <c r="E40" s="14"/>
      <c r="F40" s="14"/>
      <c r="G40" s="14"/>
      <c r="H40" s="14"/>
      <c r="I40" s="14"/>
      <c r="J40" s="14"/>
      <c r="K40" s="14"/>
      <c r="L40" s="14"/>
      <c r="M40" s="86"/>
      <c r="N40" s="86"/>
    </row>
    <row r="41" spans="1:14" ht="13.5" thickBot="1">
      <c r="A41" s="10"/>
      <c r="B41" s="10"/>
      <c r="C41" s="10"/>
      <c r="D41" s="10"/>
      <c r="E41" s="10"/>
      <c r="F41" s="10"/>
      <c r="G41" s="10"/>
      <c r="H41" s="10"/>
      <c r="I41" s="10"/>
      <c r="J41" s="10"/>
      <c r="K41" s="10"/>
      <c r="L41" s="12"/>
      <c r="M41" s="86"/>
      <c r="N41" s="86"/>
    </row>
    <row r="42" spans="13:14" ht="16.5" customHeight="1">
      <c r="M42" s="86"/>
      <c r="N42" s="86"/>
    </row>
    <row r="43" spans="1:14" ht="12.75" customHeight="1">
      <c r="A43" s="27" t="s">
        <v>137</v>
      </c>
      <c r="G43" s="68"/>
      <c r="H43" s="68"/>
      <c r="I43" s="68"/>
      <c r="J43" s="68"/>
      <c r="M43" s="86"/>
      <c r="N43" s="86"/>
    </row>
    <row r="44" spans="1:14" ht="12.75">
      <c r="A44" s="8" t="s">
        <v>9</v>
      </c>
      <c r="M44" s="86"/>
      <c r="N44" s="86"/>
    </row>
    <row r="45" spans="1:14" ht="12.75">
      <c r="A45" s="8" t="s">
        <v>49</v>
      </c>
      <c r="M45" s="86"/>
      <c r="N45" s="86"/>
    </row>
    <row r="46" spans="1:14" ht="12.75">
      <c r="A46" s="8" t="s">
        <v>50</v>
      </c>
      <c r="M46" s="86"/>
      <c r="N46" s="86"/>
    </row>
    <row r="47" spans="1:14" ht="12.75">
      <c r="A47" s="8" t="s">
        <v>10</v>
      </c>
      <c r="M47" s="86"/>
      <c r="N47" s="86"/>
    </row>
    <row r="48" spans="1:14" ht="12.75">
      <c r="A48" s="8" t="s">
        <v>51</v>
      </c>
      <c r="M48" s="86"/>
      <c r="N48" s="86"/>
    </row>
    <row r="49" spans="1:14" ht="12.75">
      <c r="A49" s="68" t="s">
        <v>52</v>
      </c>
      <c r="M49" s="86"/>
      <c r="N49" s="86"/>
    </row>
    <row r="50" spans="1:14" ht="12.75">
      <c r="A50" s="69" t="s">
        <v>53</v>
      </c>
      <c r="B50" s="15"/>
      <c r="C50" s="15"/>
      <c r="D50" s="15"/>
      <c r="E50" s="15"/>
      <c r="F50" s="15"/>
      <c r="M50" s="86"/>
      <c r="N50" s="86"/>
    </row>
    <row r="51" spans="1:14" ht="12.75" customHeight="1">
      <c r="A51" s="15"/>
      <c r="B51" s="15"/>
      <c r="C51" s="15"/>
      <c r="D51" s="15"/>
      <c r="E51" s="15"/>
      <c r="F51" s="15"/>
      <c r="M51" s="86"/>
      <c r="N51" s="86"/>
    </row>
    <row r="52" spans="13:14" ht="12.75">
      <c r="M52" s="86"/>
      <c r="N52" s="86"/>
    </row>
    <row r="53" spans="13:14" ht="12.75">
      <c r="M53" s="86"/>
      <c r="N53" s="86"/>
    </row>
    <row r="54" spans="13:14" ht="12.75">
      <c r="M54" s="86"/>
      <c r="N54" s="86"/>
    </row>
    <row r="55" spans="13:14" ht="12.75">
      <c r="M55" s="86"/>
      <c r="N55" s="86"/>
    </row>
    <row r="56" spans="13:14" ht="12.75">
      <c r="M56" s="86"/>
      <c r="N56" s="86"/>
    </row>
    <row r="57" spans="13:14" ht="12.75">
      <c r="M57" s="86"/>
      <c r="N57" s="86"/>
    </row>
    <row r="58" spans="13:14" ht="12.75">
      <c r="M58" s="86"/>
      <c r="N58" s="86"/>
    </row>
    <row r="59" spans="13:14" ht="12.75">
      <c r="M59" s="86"/>
      <c r="N59" s="86"/>
    </row>
    <row r="60" spans="13:14" ht="12.75">
      <c r="M60" s="86"/>
      <c r="N60" s="86"/>
    </row>
    <row r="61" spans="13:14" ht="12.75">
      <c r="M61" s="86"/>
      <c r="N61" s="86"/>
    </row>
    <row r="62" spans="13:14" ht="12.75">
      <c r="M62" s="86"/>
      <c r="N62" s="86"/>
    </row>
    <row r="63" spans="13:14" ht="12.75">
      <c r="M63" s="86"/>
      <c r="N63" s="86"/>
    </row>
    <row r="64" spans="13:14" ht="12.75">
      <c r="M64" s="86"/>
      <c r="N64" s="86"/>
    </row>
    <row r="65" spans="13:14" ht="12.75">
      <c r="M65" s="86"/>
      <c r="N65" s="86"/>
    </row>
    <row r="66" spans="13:14" ht="12.75">
      <c r="M66" s="86"/>
      <c r="N66" s="86"/>
    </row>
    <row r="67" spans="13:14" ht="12.75">
      <c r="M67" s="86"/>
      <c r="N67" s="86"/>
    </row>
    <row r="68" spans="13:14" ht="12.75">
      <c r="M68" s="86"/>
      <c r="N68" s="86"/>
    </row>
    <row r="69" spans="13:14" ht="12.75">
      <c r="M69" s="86"/>
      <c r="N69" s="86"/>
    </row>
    <row r="70" spans="13:14" ht="12.75">
      <c r="M70" s="86"/>
      <c r="N70" s="86"/>
    </row>
    <row r="71" spans="13:14" ht="12.75">
      <c r="M71" s="86"/>
      <c r="N71" s="86"/>
    </row>
    <row r="72" spans="13:14" ht="12.75">
      <c r="M72" s="86"/>
      <c r="N72" s="86"/>
    </row>
    <row r="73" spans="13:14" ht="12.75">
      <c r="M73" s="86"/>
      <c r="N73" s="86"/>
    </row>
    <row r="74" spans="13:14" ht="12.75">
      <c r="M74" s="86"/>
      <c r="N74" s="86"/>
    </row>
    <row r="75" spans="13:14" ht="12.75">
      <c r="M75" s="86"/>
      <c r="N75" s="86"/>
    </row>
    <row r="76" spans="13:14" ht="12.75">
      <c r="M76" s="86"/>
      <c r="N76" s="86"/>
    </row>
    <row r="77" spans="13:14" ht="12.75">
      <c r="M77" s="86"/>
      <c r="N77" s="86"/>
    </row>
    <row r="78" spans="13:14" ht="12.75">
      <c r="M78" s="86"/>
      <c r="N78" s="86"/>
    </row>
    <row r="79" spans="13:14" ht="12.75">
      <c r="M79" s="86"/>
      <c r="N79" s="86"/>
    </row>
    <row r="80" spans="13:14" ht="12.75" customHeight="1">
      <c r="M80" s="86"/>
      <c r="N80" s="86"/>
    </row>
    <row r="81" spans="13:14" ht="3.75" customHeight="1">
      <c r="M81" s="86"/>
      <c r="N81" s="86"/>
    </row>
    <row r="82" spans="13:14" ht="16.5" customHeight="1">
      <c r="M82" s="86"/>
      <c r="N82" s="86"/>
    </row>
    <row r="83" spans="13:14" ht="12.75">
      <c r="M83" s="86"/>
      <c r="N83" s="86"/>
    </row>
    <row r="84" spans="13:14" ht="12.75">
      <c r="M84" s="86"/>
      <c r="N84" s="86"/>
    </row>
    <row r="85" spans="13:14" ht="12.75">
      <c r="M85" s="86"/>
      <c r="N85" s="86"/>
    </row>
    <row r="86" spans="13:14" ht="12.75">
      <c r="M86" s="86"/>
      <c r="N86" s="86"/>
    </row>
    <row r="87" spans="13:14" ht="12.75">
      <c r="M87" s="86"/>
      <c r="N87" s="86"/>
    </row>
    <row r="88" spans="13:14" ht="12.75">
      <c r="M88" s="86"/>
      <c r="N88" s="86"/>
    </row>
    <row r="89" spans="13:14" ht="12.75">
      <c r="M89" s="86"/>
      <c r="N89" s="86"/>
    </row>
    <row r="91" spans="1:12" ht="12.75">
      <c r="A91" s="18"/>
      <c r="B91" s="18"/>
      <c r="C91" s="18"/>
      <c r="D91" s="18"/>
      <c r="E91" s="18"/>
      <c r="F91" s="18"/>
      <c r="G91" s="18"/>
      <c r="H91" s="18"/>
      <c r="I91" s="18"/>
      <c r="J91" s="18"/>
      <c r="K91" s="18"/>
      <c r="L91" s="18"/>
    </row>
    <row r="92" spans="1:12" ht="12.75">
      <c r="A92" s="18"/>
      <c r="B92" s="18"/>
      <c r="C92" s="18"/>
      <c r="D92" s="18"/>
      <c r="E92" s="18"/>
      <c r="F92" s="18"/>
      <c r="G92" s="18"/>
      <c r="H92" s="18"/>
      <c r="I92" s="18"/>
      <c r="J92" s="18"/>
      <c r="K92" s="18"/>
      <c r="L92" s="18"/>
    </row>
    <row r="93" spans="1:12" ht="12.75">
      <c r="A93" s="18"/>
      <c r="B93" s="18"/>
      <c r="C93" s="18"/>
      <c r="D93" s="18"/>
      <c r="E93" s="18"/>
      <c r="F93" s="18"/>
      <c r="G93" s="18"/>
      <c r="H93" s="18"/>
      <c r="I93" s="18"/>
      <c r="J93" s="18"/>
      <c r="K93" s="18"/>
      <c r="L93" s="18"/>
    </row>
    <row r="94" spans="1:12" ht="12.75">
      <c r="A94" s="18"/>
      <c r="B94" s="18"/>
      <c r="C94" s="18"/>
      <c r="D94" s="18"/>
      <c r="E94" s="18"/>
      <c r="F94" s="18"/>
      <c r="G94" s="18"/>
      <c r="H94" s="18"/>
      <c r="I94" s="18"/>
      <c r="J94" s="18"/>
      <c r="K94" s="18"/>
      <c r="L94" s="18"/>
    </row>
    <row r="95" spans="1:12" ht="12.75">
      <c r="A95" s="18"/>
      <c r="B95" s="18"/>
      <c r="C95" s="18"/>
      <c r="D95" s="18"/>
      <c r="E95" s="18"/>
      <c r="F95" s="18"/>
      <c r="G95" s="18"/>
      <c r="H95" s="18"/>
      <c r="I95" s="18"/>
      <c r="J95" s="18"/>
      <c r="K95" s="18"/>
      <c r="L95" s="18"/>
    </row>
    <row r="96" s="18" customFormat="1" ht="12.75"/>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sheetData>
  <sheetProtection/>
  <mergeCells count="2">
    <mergeCell ref="A1:B2"/>
    <mergeCell ref="E4:M4"/>
  </mergeCells>
  <hyperlinks>
    <hyperlink ref="A50" r:id="rId1" display="Time series dataset"/>
  </hyperlinks>
  <printOptions/>
  <pageMargins left="0.7" right="0.7" top="0.75" bottom="0.75" header="0.3" footer="0.3"/>
  <pageSetup orientation="portrait" paperSize="9"/>
  <drawing r:id="rId2"/>
</worksheet>
</file>

<file path=xl/worksheets/sheet6.xml><?xml version="1.0" encoding="utf-8"?>
<worksheet xmlns="http://schemas.openxmlformats.org/spreadsheetml/2006/main" xmlns:r="http://schemas.openxmlformats.org/officeDocument/2006/relationships">
  <sheetPr codeName="Sheet18">
    <tabColor theme="6" tint="0.39998000860214233"/>
  </sheetPr>
  <dimension ref="A1:M127"/>
  <sheetViews>
    <sheetView view="pageBreakPreview" zoomScale="60" zoomScaleNormal="76" zoomScalePageLayoutView="0" workbookViewId="0" topLeftCell="A1">
      <selection activeCell="D5" sqref="D5:D11"/>
    </sheetView>
  </sheetViews>
  <sheetFormatPr defaultColWidth="9.28125" defaultRowHeight="12.75"/>
  <cols>
    <col min="1" max="1" width="6.00390625" style="8" customWidth="1"/>
    <col min="2" max="2" width="10.28125" style="8" customWidth="1"/>
    <col min="3" max="3" width="3.28125" style="8" customWidth="1"/>
    <col min="4" max="5" width="11.28125" style="8" customWidth="1"/>
    <col min="6" max="12" width="11.421875" style="8" customWidth="1"/>
    <col min="13" max="43" width="9.28125" style="18" customWidth="1"/>
    <col min="44" max="16384" width="9.28125" style="8" customWidth="1"/>
  </cols>
  <sheetData>
    <row r="1" spans="1:13" ht="17.25">
      <c r="A1" s="133" t="s">
        <v>127</v>
      </c>
      <c r="B1" s="134"/>
      <c r="C1" s="26" t="s">
        <v>59</v>
      </c>
      <c r="D1" s="21"/>
      <c r="E1" s="21"/>
      <c r="F1" s="26"/>
      <c r="G1" s="26"/>
      <c r="H1" s="26"/>
      <c r="I1" s="26"/>
      <c r="J1" s="26"/>
      <c r="K1" s="26"/>
      <c r="L1" s="26"/>
      <c r="M1" s="8"/>
    </row>
    <row r="2" spans="1:13" ht="15">
      <c r="A2" s="134"/>
      <c r="B2" s="134"/>
      <c r="C2" s="26" t="s">
        <v>148</v>
      </c>
      <c r="D2" s="21"/>
      <c r="E2" s="21"/>
      <c r="F2" s="26"/>
      <c r="G2" s="26"/>
      <c r="H2" s="26"/>
      <c r="I2" s="26"/>
      <c r="J2" s="26"/>
      <c r="K2" s="26"/>
      <c r="L2" s="26"/>
      <c r="M2" s="8"/>
    </row>
    <row r="3" spans="1:13" ht="6.75" customHeight="1" thickBot="1">
      <c r="A3" s="10"/>
      <c r="B3" s="10"/>
      <c r="C3" s="10"/>
      <c r="D3" s="10"/>
      <c r="E3" s="10"/>
      <c r="F3" s="10"/>
      <c r="G3" s="10"/>
      <c r="H3" s="10"/>
      <c r="I3" s="10"/>
      <c r="J3" s="10"/>
      <c r="K3" s="10"/>
      <c r="L3" s="10"/>
      <c r="M3" s="8"/>
    </row>
    <row r="4" spans="3:13" ht="18" customHeight="1">
      <c r="C4" s="11"/>
      <c r="D4" s="93"/>
      <c r="E4" s="93"/>
      <c r="F4" s="136"/>
      <c r="G4" s="136"/>
      <c r="H4" s="136"/>
      <c r="I4" s="136"/>
      <c r="J4" s="136"/>
      <c r="K4" s="136"/>
      <c r="L4" s="136"/>
      <c r="M4" s="8"/>
    </row>
    <row r="5" spans="3:13" ht="12.75">
      <c r="C5" s="12"/>
      <c r="D5" s="71"/>
      <c r="E5" s="71"/>
      <c r="F5" s="71"/>
      <c r="G5" s="71"/>
      <c r="H5" s="71"/>
      <c r="I5" s="71"/>
      <c r="J5" s="71"/>
      <c r="K5" s="71"/>
      <c r="L5" s="71"/>
      <c r="M5" s="8"/>
    </row>
    <row r="6" spans="3:13" ht="14.25">
      <c r="C6" s="12"/>
      <c r="D6" s="36"/>
      <c r="E6" s="36"/>
      <c r="F6" s="38"/>
      <c r="G6" s="38"/>
      <c r="H6" s="36"/>
      <c r="I6" s="36"/>
      <c r="J6" s="84"/>
      <c r="K6" s="84"/>
      <c r="L6" s="38" t="s">
        <v>66</v>
      </c>
      <c r="M6" s="8"/>
    </row>
    <row r="7" spans="1:13" ht="14.25">
      <c r="A7" s="21"/>
      <c r="B7" s="21"/>
      <c r="C7" s="36"/>
      <c r="D7" s="39" t="s">
        <v>73</v>
      </c>
      <c r="E7" s="39"/>
      <c r="F7" s="38"/>
      <c r="G7" s="38"/>
      <c r="H7" s="21"/>
      <c r="I7" s="21"/>
      <c r="J7" s="38" t="s">
        <v>67</v>
      </c>
      <c r="K7" s="38"/>
      <c r="L7" s="38" t="s">
        <v>68</v>
      </c>
      <c r="M7" s="8"/>
    </row>
    <row r="8" spans="1:13" ht="14.25">
      <c r="A8" s="21"/>
      <c r="B8" s="21"/>
      <c r="C8" s="21"/>
      <c r="D8" s="39" t="s">
        <v>85</v>
      </c>
      <c r="E8" s="39"/>
      <c r="F8" s="38" t="s">
        <v>69</v>
      </c>
      <c r="G8" s="38"/>
      <c r="H8" s="39" t="s">
        <v>70</v>
      </c>
      <c r="I8" s="39"/>
      <c r="J8" s="39" t="s">
        <v>71</v>
      </c>
      <c r="K8" s="39"/>
      <c r="L8" s="38" t="s">
        <v>72</v>
      </c>
      <c r="M8" s="8"/>
    </row>
    <row r="9" spans="1:13" ht="14.25">
      <c r="A9" s="62"/>
      <c r="B9" s="62"/>
      <c r="C9" s="62"/>
      <c r="D9" s="40" t="s">
        <v>4</v>
      </c>
      <c r="E9" s="40"/>
      <c r="F9" s="40" t="s">
        <v>74</v>
      </c>
      <c r="G9" s="40"/>
      <c r="H9" s="40" t="s">
        <v>75</v>
      </c>
      <c r="I9" s="40"/>
      <c r="J9" s="40" t="s">
        <v>76</v>
      </c>
      <c r="K9" s="40"/>
      <c r="L9" s="40" t="s">
        <v>77</v>
      </c>
      <c r="M9" s="8"/>
    </row>
    <row r="10" spans="1:13" ht="15.75" customHeight="1">
      <c r="A10" s="63" t="s">
        <v>38</v>
      </c>
      <c r="B10" s="63"/>
      <c r="C10" s="63"/>
      <c r="D10" s="37" t="s">
        <v>83</v>
      </c>
      <c r="E10" s="37"/>
      <c r="F10" s="76" t="s">
        <v>78</v>
      </c>
      <c r="G10" s="77"/>
      <c r="H10" s="77" t="s">
        <v>79</v>
      </c>
      <c r="I10" s="77"/>
      <c r="J10" s="77" t="s">
        <v>80</v>
      </c>
      <c r="K10" s="77"/>
      <c r="L10" s="77" t="s">
        <v>81</v>
      </c>
      <c r="M10" s="8"/>
    </row>
    <row r="11" spans="1:13" ht="15.75" customHeight="1">
      <c r="A11" s="64" t="s">
        <v>56</v>
      </c>
      <c r="B11" s="65"/>
      <c r="C11" s="66"/>
      <c r="D11" s="80">
        <v>140</v>
      </c>
      <c r="E11" s="80"/>
      <c r="F11" s="78">
        <v>12</v>
      </c>
      <c r="G11" s="78"/>
      <c r="H11" s="78">
        <v>101</v>
      </c>
      <c r="I11" s="78"/>
      <c r="J11" s="78">
        <v>17</v>
      </c>
      <c r="K11" s="78"/>
      <c r="L11" s="78">
        <v>10</v>
      </c>
      <c r="M11" s="8"/>
    </row>
    <row r="12" spans="1:13" ht="15" customHeight="1">
      <c r="A12" s="25"/>
      <c r="B12" s="25"/>
      <c r="C12" s="25"/>
      <c r="D12" s="21"/>
      <c r="E12" s="21"/>
      <c r="F12" s="39"/>
      <c r="G12" s="39"/>
      <c r="H12" s="39"/>
      <c r="I12" s="39"/>
      <c r="J12" s="39"/>
      <c r="K12" s="39"/>
      <c r="L12" s="39"/>
      <c r="M12" s="8"/>
    </row>
    <row r="13" spans="1:13" ht="14.25">
      <c r="A13" s="25">
        <v>2012</v>
      </c>
      <c r="B13" s="25"/>
      <c r="C13" s="25"/>
      <c r="D13" s="41" t="e">
        <v>#REF!</v>
      </c>
      <c r="E13" s="41"/>
      <c r="F13" s="41" t="e">
        <v>#REF!</v>
      </c>
      <c r="G13" s="41"/>
      <c r="H13" s="41" t="e">
        <v>#REF!</v>
      </c>
      <c r="I13" s="41"/>
      <c r="J13" s="41" t="e">
        <v>#REF!</v>
      </c>
      <c r="K13" s="41"/>
      <c r="L13" s="41" t="e">
        <v>#REF!</v>
      </c>
      <c r="M13" s="8"/>
    </row>
    <row r="14" spans="1:13" ht="14.25">
      <c r="A14" s="25">
        <v>2013</v>
      </c>
      <c r="B14" s="25"/>
      <c r="C14" s="25"/>
      <c r="D14" s="41" t="e">
        <v>#REF!</v>
      </c>
      <c r="E14" s="41"/>
      <c r="F14" s="41" t="e">
        <v>#REF!</v>
      </c>
      <c r="G14" s="41"/>
      <c r="H14" s="41" t="e">
        <v>#REF!</v>
      </c>
      <c r="I14" s="41"/>
      <c r="J14" s="41" t="e">
        <v>#REF!</v>
      </c>
      <c r="K14" s="41"/>
      <c r="L14" s="41" t="e">
        <v>#REF!</v>
      </c>
      <c r="M14" s="8"/>
    </row>
    <row r="15" spans="1:13" ht="14.25">
      <c r="A15" s="25">
        <v>2014</v>
      </c>
      <c r="B15" s="25"/>
      <c r="C15" s="25"/>
      <c r="D15" s="41" t="e">
        <v>#REF!</v>
      </c>
      <c r="E15" s="41"/>
      <c r="F15" s="41" t="e">
        <v>#REF!</v>
      </c>
      <c r="G15" s="41"/>
      <c r="H15" s="41" t="e">
        <v>#REF!</v>
      </c>
      <c r="I15" s="41"/>
      <c r="J15" s="41" t="e">
        <v>#REF!</v>
      </c>
      <c r="K15" s="41"/>
      <c r="L15" s="41" t="e">
        <v>#REF!</v>
      </c>
      <c r="M15" s="8"/>
    </row>
    <row r="16" spans="1:13" ht="14.25">
      <c r="A16" s="25">
        <v>2015</v>
      </c>
      <c r="B16" s="25"/>
      <c r="C16" s="25"/>
      <c r="D16" s="41" t="e">
        <v>#REF!</v>
      </c>
      <c r="E16" s="41"/>
      <c r="F16" s="41" t="e">
        <v>#REF!</v>
      </c>
      <c r="G16" s="41"/>
      <c r="H16" s="41" t="e">
        <v>#REF!</v>
      </c>
      <c r="I16" s="41"/>
      <c r="J16" s="41" t="e">
        <v>#REF!</v>
      </c>
      <c r="K16" s="41"/>
      <c r="L16" s="41" t="e">
        <v>#REF!</v>
      </c>
      <c r="M16" s="8"/>
    </row>
    <row r="17" spans="1:13" ht="14.25">
      <c r="A17" s="25">
        <v>2016</v>
      </c>
      <c r="B17" s="25"/>
      <c r="C17" s="25"/>
      <c r="D17" s="41" t="e">
        <v>#REF!</v>
      </c>
      <c r="E17" s="41"/>
      <c r="F17" s="41" t="e">
        <v>#REF!</v>
      </c>
      <c r="G17" s="41"/>
      <c r="H17" s="41" t="e">
        <v>#REF!</v>
      </c>
      <c r="I17" s="41"/>
      <c r="J17" s="41" t="e">
        <v>#REF!</v>
      </c>
      <c r="K17" s="41"/>
      <c r="L17" s="41" t="e">
        <v>#REF!</v>
      </c>
      <c r="M17" s="8"/>
    </row>
    <row r="18" spans="1:13" ht="9" customHeight="1">
      <c r="A18" s="25"/>
      <c r="B18" s="24"/>
      <c r="C18" s="25"/>
      <c r="D18" s="41"/>
      <c r="E18" s="41"/>
      <c r="F18" s="41"/>
      <c r="G18" s="41"/>
      <c r="H18" s="41"/>
      <c r="I18" s="41"/>
      <c r="J18" s="41"/>
      <c r="K18" s="41"/>
      <c r="L18" s="41"/>
      <c r="M18" s="8"/>
    </row>
    <row r="19" spans="1:13" ht="14.25">
      <c r="A19" s="23" t="s">
        <v>109</v>
      </c>
      <c r="B19" s="25" t="s">
        <v>110</v>
      </c>
      <c r="C19" s="25"/>
      <c r="D19" s="41" t="e">
        <v>#REF!</v>
      </c>
      <c r="E19" s="41"/>
      <c r="F19" s="41" t="e">
        <v>#REF!</v>
      </c>
      <c r="G19" s="41"/>
      <c r="H19" s="41" t="e">
        <v>#REF!</v>
      </c>
      <c r="I19" s="41"/>
      <c r="J19" s="41" t="e">
        <v>#REF!</v>
      </c>
      <c r="K19" s="41"/>
      <c r="L19" s="41" t="e">
        <v>#REF!</v>
      </c>
      <c r="M19" s="8"/>
    </row>
    <row r="20" spans="1:13" ht="14.25">
      <c r="A20" s="23" t="s">
        <v>111</v>
      </c>
      <c r="B20" s="25" t="s">
        <v>112</v>
      </c>
      <c r="C20" s="25"/>
      <c r="D20" s="41" t="e">
        <v>#REF!</v>
      </c>
      <c r="E20" s="41"/>
      <c r="F20" s="41" t="e">
        <v>#REF!</v>
      </c>
      <c r="G20" s="41"/>
      <c r="H20" s="41" t="e">
        <v>#REF!</v>
      </c>
      <c r="I20" s="41"/>
      <c r="J20" s="41" t="e">
        <v>#REF!</v>
      </c>
      <c r="K20" s="41"/>
      <c r="L20" s="41" t="e">
        <v>#REF!</v>
      </c>
      <c r="M20" s="8"/>
    </row>
    <row r="21" spans="1:13" ht="14.25">
      <c r="A21" s="23" t="s">
        <v>111</v>
      </c>
      <c r="B21" s="25" t="s">
        <v>113</v>
      </c>
      <c r="C21" s="25"/>
      <c r="D21" s="41" t="e">
        <v>#REF!</v>
      </c>
      <c r="E21" s="41"/>
      <c r="F21" s="41" t="e">
        <v>#REF!</v>
      </c>
      <c r="G21" s="41"/>
      <c r="H21" s="41" t="e">
        <v>#REF!</v>
      </c>
      <c r="I21" s="41"/>
      <c r="J21" s="41" t="e">
        <v>#REF!</v>
      </c>
      <c r="K21" s="41"/>
      <c r="L21" s="41" t="e">
        <v>#REF!</v>
      </c>
      <c r="M21" s="8"/>
    </row>
    <row r="22" spans="1:13" ht="14.25">
      <c r="A22" s="23" t="s">
        <v>114</v>
      </c>
      <c r="B22" s="25" t="s">
        <v>115</v>
      </c>
      <c r="C22" s="25"/>
      <c r="D22" s="41" t="e">
        <v>#REF!</v>
      </c>
      <c r="E22" s="41"/>
      <c r="F22" s="41" t="e">
        <v>#REF!</v>
      </c>
      <c r="G22" s="41"/>
      <c r="H22" s="41" t="e">
        <v>#REF!</v>
      </c>
      <c r="I22" s="41"/>
      <c r="J22" s="41" t="e">
        <v>#REF!</v>
      </c>
      <c r="K22" s="41"/>
      <c r="L22" s="41" t="e">
        <v>#REF!</v>
      </c>
      <c r="M22" s="8"/>
    </row>
    <row r="23" spans="1:13" ht="14.25">
      <c r="A23" s="23" t="s">
        <v>111</v>
      </c>
      <c r="B23" s="25" t="s">
        <v>116</v>
      </c>
      <c r="C23" s="25"/>
      <c r="D23" s="41" t="e">
        <v>#REF!</v>
      </c>
      <c r="E23" s="41"/>
      <c r="F23" s="41" t="e">
        <v>#REF!</v>
      </c>
      <c r="G23" s="41"/>
      <c r="H23" s="41" t="e">
        <v>#REF!</v>
      </c>
      <c r="I23" s="41"/>
      <c r="J23" s="41" t="e">
        <v>#REF!</v>
      </c>
      <c r="K23" s="41"/>
      <c r="L23" s="41" t="e">
        <v>#REF!</v>
      </c>
      <c r="M23" s="8"/>
    </row>
    <row r="24" spans="1:13" ht="14.25">
      <c r="A24" s="23" t="s">
        <v>111</v>
      </c>
      <c r="B24" s="25" t="s">
        <v>117</v>
      </c>
      <c r="C24" s="25"/>
      <c r="D24" s="41" t="e">
        <v>#REF!</v>
      </c>
      <c r="E24" s="41"/>
      <c r="F24" s="41" t="e">
        <v>#REF!</v>
      </c>
      <c r="G24" s="41"/>
      <c r="H24" s="41" t="e">
        <v>#REF!</v>
      </c>
      <c r="I24" s="41"/>
      <c r="J24" s="41" t="e">
        <v>#REF!</v>
      </c>
      <c r="K24" s="41"/>
      <c r="L24" s="41" t="e">
        <v>#REF!</v>
      </c>
      <c r="M24" s="8"/>
    </row>
    <row r="25" spans="1:13" ht="14.25">
      <c r="A25" s="23" t="s">
        <v>111</v>
      </c>
      <c r="B25" s="25" t="s">
        <v>118</v>
      </c>
      <c r="C25" s="25"/>
      <c r="D25" s="41" t="e">
        <v>#REF!</v>
      </c>
      <c r="E25" s="41"/>
      <c r="F25" s="41" t="e">
        <v>#REF!</v>
      </c>
      <c r="G25" s="41"/>
      <c r="H25" s="41" t="e">
        <v>#REF!</v>
      </c>
      <c r="I25" s="41"/>
      <c r="J25" s="41" t="e">
        <v>#REF!</v>
      </c>
      <c r="K25" s="41"/>
      <c r="L25" s="41" t="e">
        <v>#REF!</v>
      </c>
      <c r="M25" s="8"/>
    </row>
    <row r="26" spans="1:13" ht="14.25">
      <c r="A26" s="23" t="s">
        <v>111</v>
      </c>
      <c r="B26" s="25" t="s">
        <v>119</v>
      </c>
      <c r="C26" s="25"/>
      <c r="D26" s="41" t="e">
        <v>#REF!</v>
      </c>
      <c r="E26" s="41"/>
      <c r="F26" s="41" t="e">
        <v>#REF!</v>
      </c>
      <c r="G26" s="41"/>
      <c r="H26" s="41" t="e">
        <v>#REF!</v>
      </c>
      <c r="I26" s="41"/>
      <c r="J26" s="41" t="e">
        <v>#REF!</v>
      </c>
      <c r="K26" s="41"/>
      <c r="L26" s="41" t="e">
        <v>#REF!</v>
      </c>
      <c r="M26" s="8"/>
    </row>
    <row r="27" spans="1:13" ht="14.25">
      <c r="A27" s="23" t="s">
        <v>111</v>
      </c>
      <c r="B27" s="25" t="s">
        <v>120</v>
      </c>
      <c r="C27" s="25"/>
      <c r="D27" s="41" t="e">
        <v>#REF!</v>
      </c>
      <c r="E27" s="41"/>
      <c r="F27" s="41" t="e">
        <v>#REF!</v>
      </c>
      <c r="G27" s="41"/>
      <c r="H27" s="41" t="e">
        <v>#REF!</v>
      </c>
      <c r="I27" s="41"/>
      <c r="J27" s="41" t="e">
        <v>#REF!</v>
      </c>
      <c r="K27" s="41"/>
      <c r="L27" s="41" t="e">
        <v>#REF!</v>
      </c>
      <c r="M27" s="8"/>
    </row>
    <row r="28" spans="1:13" ht="14.25">
      <c r="A28" s="23" t="s">
        <v>111</v>
      </c>
      <c r="B28" s="25" t="s">
        <v>121</v>
      </c>
      <c r="C28" s="25"/>
      <c r="D28" s="41" t="e">
        <v>#REF!</v>
      </c>
      <c r="E28" s="41"/>
      <c r="F28" s="41" t="e">
        <v>#REF!</v>
      </c>
      <c r="G28" s="41"/>
      <c r="H28" s="41" t="e">
        <v>#REF!</v>
      </c>
      <c r="I28" s="41"/>
      <c r="J28" s="41" t="e">
        <v>#REF!</v>
      </c>
      <c r="K28" s="41"/>
      <c r="L28" s="41" t="e">
        <v>#REF!</v>
      </c>
      <c r="M28" s="8"/>
    </row>
    <row r="29" spans="1:13" ht="14.25">
      <c r="A29" s="23" t="s">
        <v>111</v>
      </c>
      <c r="B29" s="25" t="s">
        <v>122</v>
      </c>
      <c r="C29" s="25"/>
      <c r="D29" s="41" t="e">
        <v>#REF!</v>
      </c>
      <c r="E29" s="41"/>
      <c r="F29" s="41" t="e">
        <v>#REF!</v>
      </c>
      <c r="G29" s="41"/>
      <c r="H29" s="41" t="e">
        <v>#REF!</v>
      </c>
      <c r="I29" s="41"/>
      <c r="J29" s="41" t="e">
        <v>#REF!</v>
      </c>
      <c r="K29" s="41"/>
      <c r="L29" s="41" t="e">
        <v>#REF!</v>
      </c>
      <c r="M29" s="8"/>
    </row>
    <row r="30" spans="1:13" ht="14.25">
      <c r="A30" s="23" t="s">
        <v>111</v>
      </c>
      <c r="B30" s="25" t="s">
        <v>123</v>
      </c>
      <c r="C30" s="25"/>
      <c r="D30" s="41" t="e">
        <v>#REF!</v>
      </c>
      <c r="E30" s="41"/>
      <c r="F30" s="41" t="e">
        <v>#REF!</v>
      </c>
      <c r="G30" s="41"/>
      <c r="H30" s="41" t="e">
        <v>#REF!</v>
      </c>
      <c r="I30" s="41"/>
      <c r="J30" s="41" t="e">
        <v>#REF!</v>
      </c>
      <c r="K30" s="41"/>
      <c r="L30" s="41" t="e">
        <v>#REF!</v>
      </c>
      <c r="M30" s="8"/>
    </row>
    <row r="31" spans="1:13" ht="14.25">
      <c r="A31" s="23" t="s">
        <v>111</v>
      </c>
      <c r="B31" s="25" t="s">
        <v>110</v>
      </c>
      <c r="C31" s="25"/>
      <c r="D31" s="41" t="e">
        <v>#REF!</v>
      </c>
      <c r="E31" s="41"/>
      <c r="F31" s="41" t="e">
        <v>#REF!</v>
      </c>
      <c r="G31" s="41"/>
      <c r="H31" s="41" t="e">
        <v>#REF!</v>
      </c>
      <c r="I31" s="41"/>
      <c r="J31" s="41" t="e">
        <v>#REF!</v>
      </c>
      <c r="K31" s="41"/>
      <c r="L31" s="41" t="e">
        <v>#REF!</v>
      </c>
      <c r="M31" s="8"/>
    </row>
    <row r="32" spans="1:13" ht="14.25">
      <c r="A32" s="23" t="s">
        <v>111</v>
      </c>
      <c r="B32" s="25" t="s">
        <v>112</v>
      </c>
      <c r="C32" s="25"/>
      <c r="D32" s="41" t="e">
        <v>#REF!</v>
      </c>
      <c r="E32" s="41"/>
      <c r="F32" s="41" t="e">
        <v>#REF!</v>
      </c>
      <c r="G32" s="41"/>
      <c r="H32" s="41" t="e">
        <v>#REF!</v>
      </c>
      <c r="I32" s="41"/>
      <c r="J32" s="41" t="e">
        <v>#REF!</v>
      </c>
      <c r="K32" s="41"/>
      <c r="L32" s="41" t="e">
        <v>#REF!</v>
      </c>
      <c r="M32" s="8"/>
    </row>
    <row r="33" spans="1:13" ht="14.25">
      <c r="A33" s="23" t="s">
        <v>111</v>
      </c>
      <c r="B33" s="25" t="s">
        <v>113</v>
      </c>
      <c r="C33" s="25"/>
      <c r="D33" s="41" t="e">
        <v>#REF!</v>
      </c>
      <c r="E33" s="41"/>
      <c r="F33" s="41" t="e">
        <v>#REF!</v>
      </c>
      <c r="G33" s="41"/>
      <c r="H33" s="41" t="e">
        <v>#REF!</v>
      </c>
      <c r="I33" s="41"/>
      <c r="J33" s="41" t="e">
        <v>#REF!</v>
      </c>
      <c r="K33" s="41"/>
      <c r="L33" s="41" t="e">
        <v>#REF!</v>
      </c>
      <c r="M33" s="8"/>
    </row>
    <row r="34" spans="1:13" ht="14.25">
      <c r="A34" s="23" t="s">
        <v>124</v>
      </c>
      <c r="B34" s="25" t="s">
        <v>115</v>
      </c>
      <c r="C34" s="25"/>
      <c r="D34" s="41" t="e">
        <v>#REF!</v>
      </c>
      <c r="E34" s="41"/>
      <c r="F34" s="41" t="e">
        <v>#REF!</v>
      </c>
      <c r="G34" s="41"/>
      <c r="H34" s="41" t="e">
        <v>#REF!</v>
      </c>
      <c r="I34" s="41"/>
      <c r="J34" s="41" t="e">
        <v>#REF!</v>
      </c>
      <c r="K34" s="41"/>
      <c r="L34" s="41" t="e">
        <v>#REF!</v>
      </c>
      <c r="M34" s="8"/>
    </row>
    <row r="35" spans="1:13" ht="14.25">
      <c r="A35" s="23" t="s">
        <v>111</v>
      </c>
      <c r="B35" s="25" t="s">
        <v>116</v>
      </c>
      <c r="C35" s="25"/>
      <c r="D35" s="41" t="e">
        <v>#REF!</v>
      </c>
      <c r="E35" s="41"/>
      <c r="F35" s="41" t="e">
        <v>#REF!</v>
      </c>
      <c r="G35" s="41"/>
      <c r="H35" s="41" t="e">
        <v>#REF!</v>
      </c>
      <c r="I35" s="41"/>
      <c r="J35" s="41" t="e">
        <v>#REF!</v>
      </c>
      <c r="K35" s="41"/>
      <c r="L35" s="41" t="e">
        <v>#REF!</v>
      </c>
      <c r="M35" s="8"/>
    </row>
    <row r="36" spans="1:13" ht="14.25">
      <c r="A36" s="23" t="s">
        <v>111</v>
      </c>
      <c r="B36" s="25" t="s">
        <v>117</v>
      </c>
      <c r="C36" s="25"/>
      <c r="D36" s="41" t="e">
        <v>#REF!</v>
      </c>
      <c r="E36" s="41"/>
      <c r="F36" s="41" t="e">
        <v>#REF!</v>
      </c>
      <c r="G36" s="41"/>
      <c r="H36" s="41" t="e">
        <v>#REF!</v>
      </c>
      <c r="I36" s="41"/>
      <c r="J36" s="41" t="e">
        <v>#REF!</v>
      </c>
      <c r="K36" s="41"/>
      <c r="L36" s="41" t="e">
        <v>#REF!</v>
      </c>
      <c r="M36" s="8"/>
    </row>
    <row r="37" spans="1:13" ht="14.25">
      <c r="A37" s="23" t="s">
        <v>111</v>
      </c>
      <c r="B37" s="25" t="s">
        <v>118</v>
      </c>
      <c r="C37" s="25"/>
      <c r="D37" s="41" t="e">
        <v>#REF!</v>
      </c>
      <c r="E37" s="41"/>
      <c r="F37" s="41" t="e">
        <v>#REF!</v>
      </c>
      <c r="G37" s="41"/>
      <c r="H37" s="41" t="e">
        <v>#REF!</v>
      </c>
      <c r="I37" s="41"/>
      <c r="J37" s="41" t="e">
        <v>#REF!</v>
      </c>
      <c r="K37" s="41"/>
      <c r="L37" s="41" t="e">
        <v>#REF!</v>
      </c>
      <c r="M37" s="8"/>
    </row>
    <row r="38" spans="1:13" ht="14.25">
      <c r="A38" s="23" t="s">
        <v>111</v>
      </c>
      <c r="B38" s="25" t="s">
        <v>119</v>
      </c>
      <c r="C38" s="25"/>
      <c r="D38" s="41" t="e">
        <v>#REF!</v>
      </c>
      <c r="E38" s="41"/>
      <c r="F38" s="41" t="e">
        <v>#REF!</v>
      </c>
      <c r="G38" s="41"/>
      <c r="H38" s="41" t="e">
        <v>#REF!</v>
      </c>
      <c r="I38" s="41"/>
      <c r="J38" s="41" t="e">
        <v>#REF!</v>
      </c>
      <c r="K38" s="41"/>
      <c r="L38" s="41" t="e">
        <v>#REF!</v>
      </c>
      <c r="M38" s="8"/>
    </row>
    <row r="39" spans="1:13" ht="14.25">
      <c r="A39" s="23" t="s">
        <v>111</v>
      </c>
      <c r="B39" s="25" t="s">
        <v>120</v>
      </c>
      <c r="C39" s="25"/>
      <c r="D39" s="41" t="e">
        <v>#REF!</v>
      </c>
      <c r="E39" s="41"/>
      <c r="F39" s="41" t="e">
        <v>#REF!</v>
      </c>
      <c r="G39" s="41"/>
      <c r="H39" s="41" t="e">
        <v>#REF!</v>
      </c>
      <c r="I39" s="41"/>
      <c r="J39" s="41" t="e">
        <v>#REF!</v>
      </c>
      <c r="K39" s="41"/>
      <c r="L39" s="41" t="e">
        <v>#REF!</v>
      </c>
      <c r="M39" s="8"/>
    </row>
    <row r="40" spans="1:13" ht="14.25">
      <c r="A40" s="23" t="s">
        <v>111</v>
      </c>
      <c r="B40" s="25" t="s">
        <v>121</v>
      </c>
      <c r="C40" s="25"/>
      <c r="D40" s="41" t="e">
        <v>#REF!</v>
      </c>
      <c r="E40" s="41"/>
      <c r="F40" s="41" t="e">
        <v>#REF!</v>
      </c>
      <c r="G40" s="41"/>
      <c r="H40" s="41" t="e">
        <v>#REF!</v>
      </c>
      <c r="I40" s="41"/>
      <c r="J40" s="41" t="e">
        <v>#REF!</v>
      </c>
      <c r="K40" s="41"/>
      <c r="L40" s="41" t="e">
        <v>#REF!</v>
      </c>
      <c r="M40" s="8"/>
    </row>
    <row r="41" spans="1:13" ht="14.25">
      <c r="A41" s="23" t="s">
        <v>111</v>
      </c>
      <c r="B41" s="25" t="s">
        <v>122</v>
      </c>
      <c r="C41" s="25"/>
      <c r="D41" s="41" t="e">
        <v>#REF!</v>
      </c>
      <c r="E41" s="41"/>
      <c r="F41" s="41" t="e">
        <v>#REF!</v>
      </c>
      <c r="G41" s="41"/>
      <c r="H41" s="41" t="e">
        <v>#REF!</v>
      </c>
      <c r="I41" s="41"/>
      <c r="J41" s="41" t="e">
        <v>#REF!</v>
      </c>
      <c r="K41" s="41"/>
      <c r="L41" s="41" t="e">
        <v>#REF!</v>
      </c>
      <c r="M41" s="8"/>
    </row>
    <row r="42" spans="1:13" ht="14.25">
      <c r="A42" s="23" t="s">
        <v>111</v>
      </c>
      <c r="B42" s="25" t="s">
        <v>123</v>
      </c>
      <c r="C42" s="25"/>
      <c r="D42" s="41" t="e">
        <v>#REF!</v>
      </c>
      <c r="E42" s="41"/>
      <c r="F42" s="41" t="e">
        <v>#REF!</v>
      </c>
      <c r="G42" s="41"/>
      <c r="H42" s="41" t="e">
        <v>#REF!</v>
      </c>
      <c r="I42" s="41"/>
      <c r="J42" s="41" t="e">
        <v>#REF!</v>
      </c>
      <c r="K42" s="41"/>
      <c r="L42" s="41" t="e">
        <v>#REF!</v>
      </c>
      <c r="M42" s="8"/>
    </row>
    <row r="43" spans="1:13" ht="14.25">
      <c r="A43" s="25" t="s">
        <v>111</v>
      </c>
      <c r="B43" s="25" t="s">
        <v>110</v>
      </c>
      <c r="C43" s="25"/>
      <c r="D43" s="41" t="e">
        <v>#REF!</v>
      </c>
      <c r="E43" s="41"/>
      <c r="F43" s="41" t="e">
        <v>#REF!</v>
      </c>
      <c r="G43" s="41"/>
      <c r="H43" s="41" t="e">
        <v>#REF!</v>
      </c>
      <c r="I43" s="41"/>
      <c r="J43" s="41" t="e">
        <v>#REF!</v>
      </c>
      <c r="K43" s="41"/>
      <c r="L43" s="41" t="e">
        <v>#REF!</v>
      </c>
      <c r="M43" s="8"/>
    </row>
    <row r="44" spans="1:13" ht="8.25" customHeight="1">
      <c r="A44" s="25"/>
      <c r="B44" s="25"/>
      <c r="C44" s="25"/>
      <c r="F44" s="21"/>
      <c r="G44" s="21"/>
      <c r="H44" s="21"/>
      <c r="I44" s="21"/>
      <c r="J44" s="21"/>
      <c r="K44" s="21"/>
      <c r="L44" s="21"/>
      <c r="M44" s="17"/>
    </row>
    <row r="45" spans="1:13" ht="15">
      <c r="A45" s="31" t="s">
        <v>0</v>
      </c>
      <c r="B45" s="25"/>
      <c r="C45" s="25"/>
      <c r="F45" s="42"/>
      <c r="G45" s="42"/>
      <c r="H45" s="42"/>
      <c r="I45" s="42"/>
      <c r="J45" s="42"/>
      <c r="K45" s="42"/>
      <c r="L45" s="42"/>
      <c r="M45" s="8"/>
    </row>
    <row r="46" spans="1:13" ht="15" customHeight="1">
      <c r="A46" s="25"/>
      <c r="B46" s="25"/>
      <c r="C46" s="25"/>
      <c r="D46" s="95"/>
      <c r="E46" s="95"/>
      <c r="F46" s="94"/>
      <c r="G46" s="94"/>
      <c r="H46" s="94"/>
      <c r="I46" s="94"/>
      <c r="J46" s="94"/>
      <c r="K46" s="94"/>
      <c r="L46" s="94"/>
      <c r="M46" s="8"/>
    </row>
    <row r="47" spans="1:13" ht="14.25">
      <c r="A47" s="25">
        <v>2012</v>
      </c>
      <c r="B47" s="25"/>
      <c r="C47" s="25"/>
      <c r="D47" s="41" t="s">
        <v>95</v>
      </c>
      <c r="E47" s="41"/>
      <c r="F47" s="41" t="s">
        <v>95</v>
      </c>
      <c r="G47" s="41"/>
      <c r="H47" s="41">
        <v>96.4</v>
      </c>
      <c r="I47" s="41"/>
      <c r="J47" s="41" t="s">
        <v>95</v>
      </c>
      <c r="K47" s="41"/>
      <c r="L47" s="41">
        <v>2.7</v>
      </c>
      <c r="M47" s="8"/>
    </row>
    <row r="48" spans="1:13" ht="14.25">
      <c r="A48" s="25">
        <v>2013</v>
      </c>
      <c r="B48" s="25"/>
      <c r="C48" s="25"/>
      <c r="D48" s="41" t="s">
        <v>95</v>
      </c>
      <c r="E48" s="41"/>
      <c r="F48" s="41" t="s">
        <v>95</v>
      </c>
      <c r="G48" s="41"/>
      <c r="H48" s="41">
        <v>96.7</v>
      </c>
      <c r="I48" s="41"/>
      <c r="J48" s="41" t="s">
        <v>95</v>
      </c>
      <c r="K48" s="41"/>
      <c r="L48" s="41">
        <v>1.9</v>
      </c>
      <c r="M48" s="8"/>
    </row>
    <row r="49" spans="1:13" ht="14.25">
      <c r="A49" s="25">
        <v>2014</v>
      </c>
      <c r="B49" s="25"/>
      <c r="C49" s="25"/>
      <c r="D49" s="41" t="s">
        <v>95</v>
      </c>
      <c r="E49" s="41"/>
      <c r="F49" s="41" t="s">
        <v>95</v>
      </c>
      <c r="G49" s="41"/>
      <c r="H49" s="41">
        <v>99.1</v>
      </c>
      <c r="I49" s="41"/>
      <c r="J49" s="41" t="s">
        <v>95</v>
      </c>
      <c r="K49" s="41"/>
      <c r="L49" s="41">
        <v>3.4</v>
      </c>
      <c r="M49" s="8"/>
    </row>
    <row r="50" spans="1:13" ht="14.25">
      <c r="A50" s="25">
        <v>2015</v>
      </c>
      <c r="B50" s="25"/>
      <c r="C50" s="25"/>
      <c r="D50" s="41" t="s">
        <v>95</v>
      </c>
      <c r="E50" s="41"/>
      <c r="F50" s="41" t="s">
        <v>95</v>
      </c>
      <c r="G50" s="41"/>
      <c r="H50" s="41">
        <v>100</v>
      </c>
      <c r="I50" s="41"/>
      <c r="J50" s="41" t="s">
        <v>95</v>
      </c>
      <c r="K50" s="41"/>
      <c r="L50" s="41">
        <v>2.6</v>
      </c>
      <c r="M50" s="8"/>
    </row>
    <row r="51" spans="1:13" ht="14.25">
      <c r="A51" s="25">
        <v>2016</v>
      </c>
      <c r="B51" s="25"/>
      <c r="C51" s="25"/>
      <c r="D51" s="41" t="s">
        <v>95</v>
      </c>
      <c r="E51" s="41"/>
      <c r="F51" s="41">
        <v>0.5</v>
      </c>
      <c r="G51" s="41"/>
      <c r="H51" s="41">
        <v>100.6</v>
      </c>
      <c r="I51" s="41"/>
      <c r="J51" s="41">
        <v>-0.7</v>
      </c>
      <c r="K51" s="41"/>
      <c r="L51" s="41">
        <v>2.5</v>
      </c>
      <c r="M51" s="8"/>
    </row>
    <row r="52" spans="1:13" ht="12.75" customHeight="1">
      <c r="A52" s="25"/>
      <c r="B52" s="25"/>
      <c r="C52" s="25"/>
      <c r="F52" s="21"/>
      <c r="G52" s="21"/>
      <c r="H52" s="21"/>
      <c r="I52" s="21"/>
      <c r="J52" s="21"/>
      <c r="K52" s="21"/>
      <c r="L52" s="21"/>
      <c r="M52" s="8"/>
    </row>
    <row r="53" spans="1:13" ht="15">
      <c r="A53" s="31" t="s">
        <v>8</v>
      </c>
      <c r="B53" s="25"/>
      <c r="C53" s="25"/>
      <c r="F53" s="42"/>
      <c r="G53" s="42"/>
      <c r="H53" s="42"/>
      <c r="I53" s="42"/>
      <c r="J53" s="42"/>
      <c r="K53" s="42"/>
      <c r="L53" s="42"/>
      <c r="M53" s="8"/>
    </row>
    <row r="54" spans="1:13" ht="15" customHeight="1">
      <c r="A54" s="25"/>
      <c r="B54" s="25"/>
      <c r="C54" s="25"/>
      <c r="D54" s="95"/>
      <c r="E54" s="95"/>
      <c r="F54" s="94"/>
      <c r="G54" s="94"/>
      <c r="H54" s="94"/>
      <c r="I54" s="94"/>
      <c r="J54" s="94"/>
      <c r="K54" s="94"/>
      <c r="L54" s="94"/>
      <c r="M54" s="8"/>
    </row>
    <row r="55" spans="1:13" ht="14.25">
      <c r="A55" s="23" t="str">
        <f aca="true" t="shared" si="0" ref="A55:A79">IF(A19=0," ",IF(A19&lt;&gt;0,A19))</f>
        <v>2015</v>
      </c>
      <c r="B55" s="25" t="str">
        <f aca="true" t="shared" si="1" ref="B55:B79">B19</f>
        <v>Oct</v>
      </c>
      <c r="C55" s="25"/>
      <c r="D55" s="41" t="s">
        <v>95</v>
      </c>
      <c r="E55" s="41"/>
      <c r="F55" s="41">
        <v>100.1083</v>
      </c>
      <c r="G55" s="41"/>
      <c r="H55" s="41" t="s">
        <v>95</v>
      </c>
      <c r="I55" s="41"/>
      <c r="J55" s="41" t="s">
        <v>95</v>
      </c>
      <c r="K55" s="41"/>
      <c r="L55" s="41">
        <v>1.5</v>
      </c>
      <c r="M55" s="8"/>
    </row>
    <row r="56" spans="1:13" ht="14.25">
      <c r="A56" s="23" t="str">
        <f t="shared" si="0"/>
        <v>    </v>
      </c>
      <c r="B56" s="25" t="str">
        <f t="shared" si="1"/>
        <v>Nov</v>
      </c>
      <c r="C56" s="25"/>
      <c r="D56" s="41" t="s">
        <v>95</v>
      </c>
      <c r="E56" s="41"/>
      <c r="F56" s="41">
        <v>100.6084</v>
      </c>
      <c r="G56" s="41"/>
      <c r="H56" s="41" t="s">
        <v>95</v>
      </c>
      <c r="I56" s="41"/>
      <c r="J56" s="41" t="s">
        <v>95</v>
      </c>
      <c r="K56" s="41"/>
      <c r="L56" s="41">
        <v>1.9</v>
      </c>
      <c r="M56" s="8"/>
    </row>
    <row r="57" spans="1:13" ht="14.25">
      <c r="A57" s="23" t="str">
        <f t="shared" si="0"/>
        <v>    </v>
      </c>
      <c r="B57" s="25" t="str">
        <f t="shared" si="1"/>
        <v>Dec</v>
      </c>
      <c r="C57" s="25"/>
      <c r="D57" s="41" t="s">
        <v>95</v>
      </c>
      <c r="E57" s="41"/>
      <c r="F57" s="41">
        <v>101.1084</v>
      </c>
      <c r="G57" s="41"/>
      <c r="H57" s="41" t="s">
        <v>95</v>
      </c>
      <c r="I57" s="41"/>
      <c r="J57" s="41" t="s">
        <v>95</v>
      </c>
      <c r="K57" s="41"/>
      <c r="L57" s="41">
        <v>2.2</v>
      </c>
      <c r="M57" s="8"/>
    </row>
    <row r="58" spans="1:13" ht="14.25">
      <c r="A58" s="23" t="str">
        <f t="shared" si="0"/>
        <v>2016</v>
      </c>
      <c r="B58" s="25" t="str">
        <f t="shared" si="1"/>
        <v>Jan</v>
      </c>
      <c r="C58" s="25"/>
      <c r="D58" s="41" t="s">
        <v>95</v>
      </c>
      <c r="E58" s="41"/>
      <c r="F58" s="41">
        <v>100.8084</v>
      </c>
      <c r="G58" s="41"/>
      <c r="H58" s="41">
        <v>-0.1</v>
      </c>
      <c r="I58" s="41"/>
      <c r="J58" s="41">
        <v>-0.1</v>
      </c>
      <c r="K58" s="41"/>
      <c r="L58" s="41">
        <v>2.5</v>
      </c>
      <c r="M58" s="8"/>
    </row>
    <row r="59" spans="1:13" ht="14.25">
      <c r="A59" s="23" t="str">
        <f t="shared" si="0"/>
        <v>    </v>
      </c>
      <c r="B59" s="25" t="str">
        <f t="shared" si="1"/>
        <v>Feb</v>
      </c>
      <c r="C59" s="25"/>
      <c r="D59" s="41">
        <v>0.1</v>
      </c>
      <c r="E59" s="41"/>
      <c r="F59" s="41">
        <v>101.1084</v>
      </c>
      <c r="G59" s="41"/>
      <c r="H59" s="41">
        <v>-0.2</v>
      </c>
      <c r="I59" s="41"/>
      <c r="J59" s="41">
        <v>-0.2</v>
      </c>
      <c r="K59" s="41"/>
      <c r="L59" s="41">
        <v>2.8</v>
      </c>
      <c r="M59" s="8"/>
    </row>
    <row r="60" spans="1:13" ht="14.25">
      <c r="A60" s="23" t="str">
        <f t="shared" si="0"/>
        <v>    </v>
      </c>
      <c r="B60" s="25" t="str">
        <f t="shared" si="1"/>
        <v>Mar</v>
      </c>
      <c r="C60" s="25"/>
      <c r="D60" s="41">
        <v>0.1</v>
      </c>
      <c r="E60" s="41"/>
      <c r="F60" s="41">
        <v>100.6084</v>
      </c>
      <c r="G60" s="41"/>
      <c r="H60" s="41">
        <v>-0.3</v>
      </c>
      <c r="I60" s="41"/>
      <c r="J60" s="41">
        <v>-0.3</v>
      </c>
      <c r="K60" s="41"/>
      <c r="L60" s="41">
        <v>2.3</v>
      </c>
      <c r="M60" s="8"/>
    </row>
    <row r="61" spans="1:13" ht="14.25">
      <c r="A61" s="23" t="str">
        <f t="shared" si="0"/>
        <v>    </v>
      </c>
      <c r="B61" s="25" t="str">
        <f t="shared" si="1"/>
        <v>Apr</v>
      </c>
      <c r="C61" s="25"/>
      <c r="D61" s="41" t="s">
        <v>95</v>
      </c>
      <c r="E61" s="41"/>
      <c r="F61" s="41">
        <v>100.5084</v>
      </c>
      <c r="G61" s="41"/>
      <c r="H61" s="41">
        <v>-0.4</v>
      </c>
      <c r="I61" s="41"/>
      <c r="J61" s="41">
        <v>-0.4</v>
      </c>
      <c r="K61" s="41"/>
      <c r="L61" s="41">
        <v>2.2</v>
      </c>
      <c r="M61" s="8"/>
    </row>
    <row r="62" spans="1:13" ht="14.25">
      <c r="A62" s="23" t="str">
        <f t="shared" si="0"/>
        <v>    </v>
      </c>
      <c r="B62" s="25" t="str">
        <f t="shared" si="1"/>
        <v>May</v>
      </c>
      <c r="C62" s="25"/>
      <c r="D62" s="41" t="s">
        <v>95</v>
      </c>
      <c r="E62" s="41"/>
      <c r="F62" s="41">
        <v>100.6084</v>
      </c>
      <c r="G62" s="41"/>
      <c r="H62" s="41">
        <v>-0.5</v>
      </c>
      <c r="I62" s="41"/>
      <c r="J62" s="41">
        <v>-0.5</v>
      </c>
      <c r="K62" s="41"/>
      <c r="L62" s="41">
        <v>2.3</v>
      </c>
      <c r="M62" s="8"/>
    </row>
    <row r="63" spans="1:13" ht="14.25">
      <c r="A63" s="23" t="str">
        <f t="shared" si="0"/>
        <v>    </v>
      </c>
      <c r="B63" s="25" t="str">
        <f t="shared" si="1"/>
        <v>Jun</v>
      </c>
      <c r="C63" s="25"/>
      <c r="D63" s="41">
        <v>-0.1</v>
      </c>
      <c r="E63" s="41"/>
      <c r="F63" s="41">
        <v>100.6084</v>
      </c>
      <c r="G63" s="41"/>
      <c r="H63" s="41">
        <v>-0.7</v>
      </c>
      <c r="I63" s="41"/>
      <c r="J63" s="41">
        <v>-0.7</v>
      </c>
      <c r="K63" s="41"/>
      <c r="L63" s="41">
        <v>2.3</v>
      </c>
      <c r="M63" s="8"/>
    </row>
    <row r="64" spans="1:13" ht="14.25">
      <c r="A64" s="23" t="str">
        <f t="shared" si="0"/>
        <v>    </v>
      </c>
      <c r="B64" s="25" t="str">
        <f t="shared" si="1"/>
        <v>Jul</v>
      </c>
      <c r="C64" s="25"/>
      <c r="D64" s="41" t="s">
        <v>95</v>
      </c>
      <c r="E64" s="41"/>
      <c r="F64" s="41">
        <v>100.8084</v>
      </c>
      <c r="G64" s="41"/>
      <c r="H64" s="41">
        <v>-0.8001</v>
      </c>
      <c r="I64" s="41"/>
      <c r="J64" s="41">
        <v>-0.8001</v>
      </c>
      <c r="K64" s="41"/>
      <c r="L64" s="41">
        <v>2.5</v>
      </c>
      <c r="M64" s="8"/>
    </row>
    <row r="65" spans="1:13" ht="14.25">
      <c r="A65" s="23" t="str">
        <f t="shared" si="0"/>
        <v>    </v>
      </c>
      <c r="B65" s="25" t="str">
        <f t="shared" si="1"/>
        <v>Aug</v>
      </c>
      <c r="C65" s="25"/>
      <c r="D65" s="41" t="s">
        <v>95</v>
      </c>
      <c r="E65" s="41"/>
      <c r="F65" s="41">
        <v>100.5084</v>
      </c>
      <c r="G65" s="41"/>
      <c r="H65" s="41">
        <v>-1.0001</v>
      </c>
      <c r="I65" s="41"/>
      <c r="J65" s="41">
        <v>-1.0001</v>
      </c>
      <c r="K65" s="41"/>
      <c r="L65" s="41">
        <v>2.9</v>
      </c>
      <c r="M65" s="8"/>
    </row>
    <row r="66" spans="1:13" ht="14.25">
      <c r="A66" s="23" t="str">
        <f t="shared" si="0"/>
        <v>    </v>
      </c>
      <c r="B66" s="25" t="str">
        <f t="shared" si="1"/>
        <v>Sep</v>
      </c>
      <c r="C66" s="25"/>
      <c r="D66" s="41">
        <v>0.1</v>
      </c>
      <c r="E66" s="41"/>
      <c r="F66" s="41">
        <v>100.3084</v>
      </c>
      <c r="G66" s="41"/>
      <c r="H66" s="41">
        <v>-1.2001</v>
      </c>
      <c r="I66" s="41"/>
      <c r="J66" s="41">
        <v>-1.2001</v>
      </c>
      <c r="K66" s="41"/>
      <c r="L66" s="41">
        <v>2.8</v>
      </c>
      <c r="M66" s="8"/>
    </row>
    <row r="67" spans="1:13" ht="14.25">
      <c r="A67" s="23" t="str">
        <f t="shared" si="0"/>
        <v>    </v>
      </c>
      <c r="B67" s="25" t="str">
        <f t="shared" si="1"/>
        <v>Oct</v>
      </c>
      <c r="C67" s="25"/>
      <c r="D67" s="41">
        <v>0.1</v>
      </c>
      <c r="E67" s="41"/>
      <c r="F67" s="41">
        <v>100.2084</v>
      </c>
      <c r="G67" s="41"/>
      <c r="H67" s="41">
        <v>-1.3001</v>
      </c>
      <c r="I67" s="41"/>
      <c r="J67" s="41">
        <v>-1.3001</v>
      </c>
      <c r="K67" s="41"/>
      <c r="L67" s="41">
        <v>2.8</v>
      </c>
      <c r="M67" s="8"/>
    </row>
    <row r="68" spans="1:13" ht="14.25">
      <c r="A68" s="23" t="str">
        <f t="shared" si="0"/>
        <v>    </v>
      </c>
      <c r="B68" s="25" t="str">
        <f t="shared" si="1"/>
        <v>Nov</v>
      </c>
      <c r="C68" s="25"/>
      <c r="D68" s="41">
        <v>0.1</v>
      </c>
      <c r="E68" s="41"/>
      <c r="F68" s="41">
        <v>100.2084</v>
      </c>
      <c r="G68" s="41"/>
      <c r="H68" s="41">
        <v>-1.4001</v>
      </c>
      <c r="I68" s="41"/>
      <c r="J68" s="41">
        <v>-1.4001</v>
      </c>
      <c r="K68" s="41"/>
      <c r="L68" s="41">
        <v>2.5</v>
      </c>
      <c r="M68" s="8"/>
    </row>
    <row r="69" spans="1:13" ht="14.25">
      <c r="A69" s="23" t="str">
        <f t="shared" si="0"/>
        <v>    </v>
      </c>
      <c r="B69" s="25" t="str">
        <f t="shared" si="1"/>
        <v>Dec</v>
      </c>
      <c r="C69" s="25"/>
      <c r="D69" s="41">
        <v>-0.1</v>
      </c>
      <c r="E69" s="41"/>
      <c r="F69" s="41">
        <v>100.3084</v>
      </c>
      <c r="G69" s="41"/>
      <c r="H69" s="41">
        <v>-1.4001</v>
      </c>
      <c r="I69" s="41"/>
      <c r="J69" s="41">
        <v>-1.4001</v>
      </c>
      <c r="K69" s="41"/>
      <c r="L69" s="41">
        <v>2.3</v>
      </c>
      <c r="M69" s="8"/>
    </row>
    <row r="70" spans="1:13" ht="14.25">
      <c r="A70" s="23" t="str">
        <f t="shared" si="0"/>
        <v>2017</v>
      </c>
      <c r="B70" s="25" t="str">
        <f t="shared" si="1"/>
        <v>Jan</v>
      </c>
      <c r="C70" s="25"/>
      <c r="D70" s="41">
        <v>0.1</v>
      </c>
      <c r="E70" s="41"/>
      <c r="F70" s="41">
        <v>100.7084</v>
      </c>
      <c r="G70" s="41"/>
      <c r="H70" s="41">
        <v>-1.3001</v>
      </c>
      <c r="I70" s="41"/>
      <c r="J70" s="41">
        <v>-1.3001</v>
      </c>
      <c r="K70" s="41"/>
      <c r="L70" s="41">
        <v>1.9</v>
      </c>
      <c r="M70" s="8"/>
    </row>
    <row r="71" spans="1:13" ht="14.25">
      <c r="A71" s="23" t="str">
        <f t="shared" si="0"/>
        <v>    </v>
      </c>
      <c r="B71" s="25" t="str">
        <f t="shared" si="1"/>
        <v>Feb</v>
      </c>
      <c r="C71" s="25"/>
      <c r="D71" s="41">
        <v>-0.1</v>
      </c>
      <c r="E71" s="41"/>
      <c r="F71" s="41">
        <v>100.6084</v>
      </c>
      <c r="G71" s="41"/>
      <c r="H71" s="41">
        <v>-1.2001</v>
      </c>
      <c r="I71" s="41"/>
      <c r="J71" s="41">
        <v>-1.2001</v>
      </c>
      <c r="K71" s="41"/>
      <c r="L71" s="41">
        <v>1.3</v>
      </c>
      <c r="M71" s="8"/>
    </row>
    <row r="72" spans="1:13" ht="14.25">
      <c r="A72" s="23" t="str">
        <f t="shared" si="0"/>
        <v>    </v>
      </c>
      <c r="B72" s="25" t="str">
        <f t="shared" si="1"/>
        <v>Mar</v>
      </c>
      <c r="C72" s="25"/>
      <c r="D72" s="41">
        <v>-0.1</v>
      </c>
      <c r="E72" s="41"/>
      <c r="F72" s="41">
        <v>100.8084</v>
      </c>
      <c r="G72" s="41"/>
      <c r="H72" s="41">
        <v>-1.3001</v>
      </c>
      <c r="I72" s="41"/>
      <c r="J72" s="41">
        <v>-1.3001</v>
      </c>
      <c r="K72" s="41"/>
      <c r="L72" s="41">
        <v>2.1</v>
      </c>
      <c r="M72" s="8"/>
    </row>
    <row r="73" spans="1:13" ht="14.25">
      <c r="A73" s="23" t="str">
        <f t="shared" si="0"/>
        <v>    </v>
      </c>
      <c r="B73" s="25" t="str">
        <f t="shared" si="1"/>
        <v>Apr</v>
      </c>
      <c r="C73" s="25"/>
      <c r="D73" s="41" t="s">
        <v>95</v>
      </c>
      <c r="E73" s="41"/>
      <c r="F73" s="41">
        <v>101.0084</v>
      </c>
      <c r="G73" s="41"/>
      <c r="H73" s="41">
        <v>-1.3001</v>
      </c>
      <c r="I73" s="41"/>
      <c r="J73" s="41">
        <v>-1.3001</v>
      </c>
      <c r="K73" s="41"/>
      <c r="L73" s="41">
        <v>1.6</v>
      </c>
      <c r="M73" s="8"/>
    </row>
    <row r="74" spans="1:13" ht="14.25">
      <c r="A74" s="23" t="str">
        <f t="shared" si="0"/>
        <v>    </v>
      </c>
      <c r="B74" s="25" t="str">
        <f t="shared" si="1"/>
        <v>May</v>
      </c>
      <c r="C74" s="25"/>
      <c r="D74" s="41" t="s">
        <v>95</v>
      </c>
      <c r="E74" s="41"/>
      <c r="F74" s="41">
        <v>101.0084</v>
      </c>
      <c r="G74" s="41"/>
      <c r="H74" s="41">
        <v>-1.2001</v>
      </c>
      <c r="I74" s="41"/>
      <c r="J74" s="41">
        <v>-1.2001</v>
      </c>
      <c r="K74" s="41"/>
      <c r="L74" s="41">
        <v>1.9</v>
      </c>
      <c r="M74" s="8"/>
    </row>
    <row r="75" spans="1:13" ht="14.25">
      <c r="A75" s="23" t="str">
        <f t="shared" si="0"/>
        <v>    </v>
      </c>
      <c r="B75" s="25" t="str">
        <f t="shared" si="1"/>
        <v>Jun</v>
      </c>
      <c r="C75" s="25"/>
      <c r="D75" s="41">
        <v>-0.1</v>
      </c>
      <c r="E75" s="41"/>
      <c r="F75" s="41">
        <v>100.9084</v>
      </c>
      <c r="G75" s="41"/>
      <c r="H75" s="41">
        <v>-1.3001</v>
      </c>
      <c r="I75" s="41"/>
      <c r="J75" s="41">
        <v>-1.3001</v>
      </c>
      <c r="K75" s="41"/>
      <c r="L75" s="41">
        <v>1.9</v>
      </c>
      <c r="M75" s="8"/>
    </row>
    <row r="76" spans="1:13" ht="14.25">
      <c r="A76" s="23" t="str">
        <f t="shared" si="0"/>
        <v>    </v>
      </c>
      <c r="B76" s="25" t="str">
        <f t="shared" si="1"/>
        <v>Jul</v>
      </c>
      <c r="C76" s="25"/>
      <c r="D76" s="41">
        <v>-0.1</v>
      </c>
      <c r="E76" s="41"/>
      <c r="F76" s="41">
        <v>100.8084</v>
      </c>
      <c r="G76" s="41"/>
      <c r="H76" s="41">
        <v>-1.5001</v>
      </c>
      <c r="I76" s="41"/>
      <c r="J76" s="41">
        <v>-1.5001</v>
      </c>
      <c r="K76" s="41"/>
      <c r="L76" s="41">
        <v>1.6</v>
      </c>
      <c r="M76" s="8"/>
    </row>
    <row r="77" spans="1:13" ht="14.25" customHeight="1">
      <c r="A77" s="23" t="str">
        <f t="shared" si="0"/>
        <v>    </v>
      </c>
      <c r="B77" s="25" t="str">
        <f t="shared" si="1"/>
        <v>Aug</v>
      </c>
      <c r="C77" s="25"/>
      <c r="D77" s="41" t="s">
        <v>95</v>
      </c>
      <c r="E77" s="41"/>
      <c r="F77" s="41">
        <v>101.1084</v>
      </c>
      <c r="G77" s="41"/>
      <c r="H77" s="41">
        <v>-1.4001</v>
      </c>
      <c r="I77" s="41"/>
      <c r="J77" s="41">
        <v>-1.4001</v>
      </c>
      <c r="K77" s="41"/>
      <c r="L77" s="41">
        <v>1.4</v>
      </c>
      <c r="M77" s="8"/>
    </row>
    <row r="78" spans="1:13" ht="14.25" customHeight="1">
      <c r="A78" s="23" t="str">
        <f t="shared" si="0"/>
        <v>    </v>
      </c>
      <c r="B78" s="25" t="str">
        <f t="shared" si="1"/>
        <v>Sep</v>
      </c>
      <c r="C78" s="25"/>
      <c r="D78" s="41">
        <v>-0.1</v>
      </c>
      <c r="E78" s="41"/>
      <c r="F78" s="41">
        <v>101.1084</v>
      </c>
      <c r="G78" s="41"/>
      <c r="H78" s="41">
        <v>-1.5002</v>
      </c>
      <c r="I78" s="41"/>
      <c r="J78" s="41">
        <v>-1.5002</v>
      </c>
      <c r="K78" s="41"/>
      <c r="L78" s="41">
        <v>1.1</v>
      </c>
      <c r="M78" s="8"/>
    </row>
    <row r="79" spans="1:13" ht="14.25" customHeight="1">
      <c r="A79" s="23" t="str">
        <f t="shared" si="0"/>
        <v>    </v>
      </c>
      <c r="B79" s="25" t="str">
        <f t="shared" si="1"/>
        <v>Oct</v>
      </c>
      <c r="C79" s="25"/>
      <c r="D79" s="41" t="s">
        <v>96</v>
      </c>
      <c r="E79" s="41"/>
      <c r="F79" s="41">
        <v>101.3084</v>
      </c>
      <c r="G79" s="41"/>
      <c r="H79" s="41" t="s">
        <v>96</v>
      </c>
      <c r="I79" s="41"/>
      <c r="J79" s="41">
        <v>-1.5002</v>
      </c>
      <c r="K79" s="41"/>
      <c r="L79" s="41">
        <v>1.2</v>
      </c>
      <c r="M79" s="8"/>
    </row>
    <row r="80" spans="1:13" ht="14.25" customHeight="1" thickBot="1">
      <c r="A80" s="10"/>
      <c r="B80" s="10"/>
      <c r="C80" s="10"/>
      <c r="D80" s="10"/>
      <c r="E80" s="10"/>
      <c r="F80" s="10"/>
      <c r="G80" s="10"/>
      <c r="H80" s="10"/>
      <c r="I80" s="10"/>
      <c r="J80" s="10"/>
      <c r="K80" s="10"/>
      <c r="L80" s="10"/>
      <c r="M80" s="8"/>
    </row>
    <row r="81" ht="12.75">
      <c r="M81" s="8"/>
    </row>
    <row r="82" spans="1:13" ht="12.75">
      <c r="A82" s="8" t="s">
        <v>54</v>
      </c>
      <c r="M82" s="8"/>
    </row>
    <row r="83" spans="1:13" ht="12.75">
      <c r="A83" s="8" t="s">
        <v>9</v>
      </c>
      <c r="M83" s="8"/>
    </row>
    <row r="84" spans="1:13" ht="12.75">
      <c r="A84" s="8" t="s">
        <v>49</v>
      </c>
      <c r="M84" s="8"/>
    </row>
    <row r="85" spans="1:13" ht="12.75">
      <c r="A85" s="8" t="s">
        <v>50</v>
      </c>
      <c r="M85" s="8"/>
    </row>
    <row r="86" spans="1:13" ht="12.75">
      <c r="A86" s="8" t="s">
        <v>10</v>
      </c>
      <c r="M86" s="8"/>
    </row>
    <row r="87" spans="1:13" ht="12.75">
      <c r="A87" s="8" t="s">
        <v>51</v>
      </c>
      <c r="M87" s="8"/>
    </row>
    <row r="88" spans="1:13" ht="12.75">
      <c r="A88" s="68" t="s">
        <v>52</v>
      </c>
      <c r="M88" s="8"/>
    </row>
    <row r="89" spans="1:13" ht="12.75">
      <c r="A89" s="69" t="s">
        <v>53</v>
      </c>
      <c r="B89" s="15"/>
      <c r="C89" s="15"/>
      <c r="D89" s="15"/>
      <c r="E89" s="15"/>
      <c r="M89" s="8"/>
    </row>
    <row r="90" spans="2:13" ht="12.75">
      <c r="B90" s="15"/>
      <c r="C90" s="15"/>
      <c r="D90" s="15"/>
      <c r="E90" s="15"/>
      <c r="M90" s="8"/>
    </row>
    <row r="91" ht="12.75">
      <c r="M91" s="8"/>
    </row>
    <row r="92" spans="1:13" ht="12.75">
      <c r="A92" s="15"/>
      <c r="B92" s="15"/>
      <c r="C92" s="15"/>
      <c r="D92" s="15"/>
      <c r="E92" s="15"/>
      <c r="F92" s="15"/>
      <c r="G92" s="15"/>
      <c r="H92" s="15"/>
      <c r="I92" s="15"/>
      <c r="J92" s="15"/>
      <c r="K92" s="15"/>
      <c r="L92" s="15"/>
      <c r="M92" s="8"/>
    </row>
    <row r="93" spans="1:12" ht="12.75">
      <c r="A93" s="18"/>
      <c r="B93" s="18"/>
      <c r="C93" s="18"/>
      <c r="D93" s="18"/>
      <c r="E93" s="18"/>
      <c r="F93" s="18"/>
      <c r="G93" s="18"/>
      <c r="H93" s="18"/>
      <c r="I93" s="18"/>
      <c r="J93" s="18"/>
      <c r="K93" s="18"/>
      <c r="L93" s="18"/>
    </row>
    <row r="94" spans="1:12" ht="12.75">
      <c r="A94" s="18"/>
      <c r="B94" s="18"/>
      <c r="C94" s="18"/>
      <c r="D94" s="18"/>
      <c r="E94" s="18"/>
      <c r="F94" s="18"/>
      <c r="G94" s="18"/>
      <c r="H94" s="18"/>
      <c r="I94" s="18"/>
      <c r="J94" s="18"/>
      <c r="K94" s="18"/>
      <c r="L94" s="18"/>
    </row>
    <row r="95" spans="1:12" ht="12.75">
      <c r="A95" s="18"/>
      <c r="B95" s="18"/>
      <c r="C95" s="18"/>
      <c r="D95" s="18"/>
      <c r="E95" s="18"/>
      <c r="F95" s="18"/>
      <c r="G95" s="18"/>
      <c r="H95" s="18"/>
      <c r="I95" s="18"/>
      <c r="J95" s="18"/>
      <c r="K95" s="18"/>
      <c r="L95" s="18"/>
    </row>
    <row r="96" spans="1:12" ht="12.75">
      <c r="A96" s="18"/>
      <c r="B96" s="18"/>
      <c r="C96" s="18"/>
      <c r="D96" s="18"/>
      <c r="E96" s="18"/>
      <c r="F96" s="18"/>
      <c r="G96" s="18"/>
      <c r="H96" s="18"/>
      <c r="I96" s="18"/>
      <c r="J96" s="18"/>
      <c r="K96" s="18"/>
      <c r="L96" s="18"/>
    </row>
    <row r="97" spans="1:12" ht="12.75">
      <c r="A97" s="18"/>
      <c r="B97" s="18"/>
      <c r="C97" s="18"/>
      <c r="D97" s="18"/>
      <c r="E97" s="18"/>
      <c r="F97" s="18"/>
      <c r="G97" s="18"/>
      <c r="H97" s="18"/>
      <c r="I97" s="18"/>
      <c r="J97" s="18"/>
      <c r="K97" s="18"/>
      <c r="L97" s="18"/>
    </row>
    <row r="98" spans="1:12" ht="12.75">
      <c r="A98" s="18"/>
      <c r="B98" s="18"/>
      <c r="C98" s="18"/>
      <c r="D98" s="18"/>
      <c r="E98" s="18"/>
      <c r="F98" s="18"/>
      <c r="G98" s="18"/>
      <c r="H98" s="18"/>
      <c r="I98" s="18"/>
      <c r="J98" s="18"/>
      <c r="K98" s="18"/>
      <c r="L98" s="18"/>
    </row>
    <row r="99" spans="1:12" ht="12.75">
      <c r="A99" s="18"/>
      <c r="B99" s="18"/>
      <c r="C99" s="18"/>
      <c r="D99" s="18"/>
      <c r="E99" s="18"/>
      <c r="F99" s="18"/>
      <c r="G99" s="18"/>
      <c r="H99" s="18"/>
      <c r="I99" s="18"/>
      <c r="J99" s="18"/>
      <c r="K99" s="18"/>
      <c r="L99" s="18"/>
    </row>
    <row r="100" spans="1:12" ht="12.75">
      <c r="A100" s="18"/>
      <c r="B100" s="18"/>
      <c r="C100" s="18"/>
      <c r="D100" s="18"/>
      <c r="E100" s="18"/>
      <c r="F100" s="18"/>
      <c r="G100" s="18"/>
      <c r="H100" s="18"/>
      <c r="I100" s="18"/>
      <c r="J100" s="18"/>
      <c r="K100" s="18"/>
      <c r="L100" s="18"/>
    </row>
    <row r="101" spans="1:12" ht="12.75">
      <c r="A101" s="18"/>
      <c r="B101" s="18"/>
      <c r="C101" s="18"/>
      <c r="D101" s="18"/>
      <c r="E101" s="18"/>
      <c r="F101" s="18"/>
      <c r="G101" s="18"/>
      <c r="H101" s="18"/>
      <c r="I101" s="18"/>
      <c r="J101" s="18"/>
      <c r="K101" s="18"/>
      <c r="L101" s="18"/>
    </row>
    <row r="102" spans="1:12" ht="12.75">
      <c r="A102" s="18"/>
      <c r="B102" s="18"/>
      <c r="C102" s="18"/>
      <c r="D102" s="18"/>
      <c r="E102" s="18"/>
      <c r="F102" s="18"/>
      <c r="G102" s="18"/>
      <c r="H102" s="18"/>
      <c r="I102" s="18"/>
      <c r="J102" s="18"/>
      <c r="K102" s="18"/>
      <c r="L102" s="18"/>
    </row>
    <row r="103" spans="1:12" ht="12.75">
      <c r="A103" s="18"/>
      <c r="B103" s="18"/>
      <c r="C103" s="18"/>
      <c r="D103" s="18"/>
      <c r="E103" s="18"/>
      <c r="F103" s="18"/>
      <c r="G103" s="18"/>
      <c r="H103" s="18"/>
      <c r="I103" s="18"/>
      <c r="J103" s="18"/>
      <c r="K103" s="18"/>
      <c r="L103" s="18"/>
    </row>
    <row r="104" spans="1:12" ht="12.75">
      <c r="A104" s="18"/>
      <c r="B104" s="18"/>
      <c r="C104" s="18"/>
      <c r="D104" s="18"/>
      <c r="E104" s="18"/>
      <c r="F104" s="18"/>
      <c r="G104" s="18"/>
      <c r="H104" s="18"/>
      <c r="I104" s="18"/>
      <c r="J104" s="18"/>
      <c r="K104" s="18"/>
      <c r="L104" s="18"/>
    </row>
    <row r="105" spans="1:12" ht="12.75">
      <c r="A105" s="18"/>
      <c r="B105" s="18"/>
      <c r="C105" s="18"/>
      <c r="D105" s="18"/>
      <c r="E105" s="18"/>
      <c r="F105" s="18"/>
      <c r="G105" s="18"/>
      <c r="H105" s="18"/>
      <c r="I105" s="18"/>
      <c r="J105" s="18"/>
      <c r="K105" s="18"/>
      <c r="L105" s="18"/>
    </row>
    <row r="106" spans="1:12" ht="12.75">
      <c r="A106" s="18"/>
      <c r="B106" s="18"/>
      <c r="C106" s="18"/>
      <c r="D106" s="18"/>
      <c r="E106" s="18"/>
      <c r="F106" s="18"/>
      <c r="G106" s="18"/>
      <c r="H106" s="18"/>
      <c r="I106" s="18"/>
      <c r="J106" s="18"/>
      <c r="K106" s="18"/>
      <c r="L106" s="18"/>
    </row>
    <row r="107" spans="1:12" ht="12.75">
      <c r="A107" s="18"/>
      <c r="B107" s="18"/>
      <c r="C107" s="18"/>
      <c r="D107" s="18"/>
      <c r="E107" s="18"/>
      <c r="F107" s="18"/>
      <c r="G107" s="18"/>
      <c r="H107" s="18"/>
      <c r="I107" s="18"/>
      <c r="J107" s="18"/>
      <c r="K107" s="18"/>
      <c r="L107" s="18"/>
    </row>
    <row r="108" spans="1:12" ht="12.75">
      <c r="A108" s="18"/>
      <c r="B108" s="18"/>
      <c r="C108" s="18"/>
      <c r="D108" s="18"/>
      <c r="E108" s="18"/>
      <c r="F108" s="18"/>
      <c r="G108" s="18"/>
      <c r="H108" s="18"/>
      <c r="I108" s="18"/>
      <c r="J108" s="18"/>
      <c r="K108" s="18"/>
      <c r="L108" s="18"/>
    </row>
    <row r="109" spans="1:12" ht="12.75">
      <c r="A109" s="18"/>
      <c r="B109" s="18"/>
      <c r="C109" s="18"/>
      <c r="D109" s="18"/>
      <c r="E109" s="18"/>
      <c r="F109" s="18"/>
      <c r="G109" s="18"/>
      <c r="H109" s="18"/>
      <c r="I109" s="18"/>
      <c r="J109" s="18"/>
      <c r="K109" s="18"/>
      <c r="L109" s="18"/>
    </row>
    <row r="110" spans="1:12" ht="12.75">
      <c r="A110" s="18"/>
      <c r="B110" s="18"/>
      <c r="C110" s="18"/>
      <c r="D110" s="18"/>
      <c r="E110" s="18"/>
      <c r="F110" s="18"/>
      <c r="G110" s="18"/>
      <c r="H110" s="18"/>
      <c r="I110" s="18"/>
      <c r="J110" s="18"/>
      <c r="K110" s="18"/>
      <c r="L110" s="18"/>
    </row>
    <row r="111" spans="1:12" ht="12.75">
      <c r="A111" s="18"/>
      <c r="B111" s="18"/>
      <c r="C111" s="18"/>
      <c r="D111" s="18"/>
      <c r="E111" s="18"/>
      <c r="F111" s="18"/>
      <c r="G111" s="18"/>
      <c r="H111" s="18"/>
      <c r="I111" s="18"/>
      <c r="J111" s="18"/>
      <c r="K111" s="18"/>
      <c r="L111" s="18"/>
    </row>
    <row r="112" spans="1:12" ht="12.75">
      <c r="A112" s="18"/>
      <c r="B112" s="18"/>
      <c r="C112" s="18"/>
      <c r="D112" s="18"/>
      <c r="E112" s="18"/>
      <c r="F112" s="18"/>
      <c r="G112" s="18"/>
      <c r="H112" s="18"/>
      <c r="I112" s="18"/>
      <c r="J112" s="18"/>
      <c r="K112" s="18"/>
      <c r="L112" s="18"/>
    </row>
    <row r="113" spans="1:12" ht="12.75">
      <c r="A113" s="18"/>
      <c r="B113" s="18"/>
      <c r="C113" s="18"/>
      <c r="D113" s="18"/>
      <c r="E113" s="18"/>
      <c r="F113" s="18"/>
      <c r="G113" s="18"/>
      <c r="H113" s="18"/>
      <c r="I113" s="18"/>
      <c r="J113" s="18"/>
      <c r="K113" s="18"/>
      <c r="L113" s="18"/>
    </row>
    <row r="114" spans="1:12" ht="12.75">
      <c r="A114" s="18"/>
      <c r="B114" s="18"/>
      <c r="C114" s="18"/>
      <c r="D114" s="18"/>
      <c r="E114" s="18"/>
      <c r="F114" s="18"/>
      <c r="G114" s="18"/>
      <c r="H114" s="18"/>
      <c r="I114" s="18"/>
      <c r="J114" s="18"/>
      <c r="K114" s="18"/>
      <c r="L114" s="18"/>
    </row>
    <row r="115" spans="1:12" ht="12.75">
      <c r="A115" s="18"/>
      <c r="B115" s="18"/>
      <c r="C115" s="18"/>
      <c r="D115" s="18"/>
      <c r="E115" s="18"/>
      <c r="F115" s="18"/>
      <c r="G115" s="18"/>
      <c r="H115" s="18"/>
      <c r="I115" s="18"/>
      <c r="J115" s="18"/>
      <c r="K115" s="18"/>
      <c r="L115" s="18"/>
    </row>
    <row r="116" spans="1:12" ht="12.75">
      <c r="A116" s="18"/>
      <c r="B116" s="18"/>
      <c r="C116" s="18"/>
      <c r="D116" s="18"/>
      <c r="E116" s="18"/>
      <c r="F116" s="18"/>
      <c r="G116" s="18"/>
      <c r="H116" s="18"/>
      <c r="I116" s="18"/>
      <c r="J116" s="18"/>
      <c r="K116" s="18"/>
      <c r="L116" s="18"/>
    </row>
    <row r="117" spans="1:12" ht="12.75">
      <c r="A117" s="18"/>
      <c r="B117" s="18"/>
      <c r="C117" s="18"/>
      <c r="D117" s="18"/>
      <c r="E117" s="18"/>
      <c r="F117" s="18"/>
      <c r="G117" s="18"/>
      <c r="H117" s="18"/>
      <c r="I117" s="18"/>
      <c r="J117" s="18"/>
      <c r="K117" s="18"/>
      <c r="L117" s="18"/>
    </row>
    <row r="118" spans="1:12" ht="12.75">
      <c r="A118" s="18"/>
      <c r="B118" s="18"/>
      <c r="C118" s="18"/>
      <c r="D118" s="18"/>
      <c r="E118" s="18"/>
      <c r="F118" s="18"/>
      <c r="G118" s="18"/>
      <c r="H118" s="18"/>
      <c r="I118" s="18"/>
      <c r="J118" s="18"/>
      <c r="K118" s="18"/>
      <c r="L118" s="18"/>
    </row>
    <row r="119" spans="1:12" ht="12.75">
      <c r="A119" s="18"/>
      <c r="B119" s="18"/>
      <c r="C119" s="18"/>
      <c r="D119" s="18"/>
      <c r="E119" s="18"/>
      <c r="F119" s="18"/>
      <c r="G119" s="18"/>
      <c r="H119" s="18"/>
      <c r="I119" s="18"/>
      <c r="J119" s="18"/>
      <c r="K119" s="18"/>
      <c r="L119" s="18"/>
    </row>
    <row r="120" spans="1:12" ht="12.75">
      <c r="A120" s="18"/>
      <c r="B120" s="18"/>
      <c r="C120" s="18"/>
      <c r="D120" s="18"/>
      <c r="E120" s="18"/>
      <c r="F120" s="18"/>
      <c r="G120" s="18"/>
      <c r="H120" s="18"/>
      <c r="I120" s="18"/>
      <c r="J120" s="18"/>
      <c r="K120" s="18"/>
      <c r="L120" s="18"/>
    </row>
    <row r="121" spans="1:12" ht="12.75">
      <c r="A121" s="18"/>
      <c r="B121" s="18"/>
      <c r="C121" s="18"/>
      <c r="D121" s="18"/>
      <c r="E121" s="18"/>
      <c r="F121" s="18"/>
      <c r="G121" s="18"/>
      <c r="H121" s="18"/>
      <c r="I121" s="18"/>
      <c r="J121" s="18"/>
      <c r="K121" s="18"/>
      <c r="L121" s="18"/>
    </row>
    <row r="122" spans="1:12" ht="12.75">
      <c r="A122" s="18"/>
      <c r="B122" s="18"/>
      <c r="C122" s="18"/>
      <c r="D122" s="18"/>
      <c r="E122" s="18"/>
      <c r="F122" s="18"/>
      <c r="G122" s="18"/>
      <c r="H122" s="18"/>
      <c r="I122" s="18"/>
      <c r="J122" s="18"/>
      <c r="K122" s="18"/>
      <c r="L122" s="18"/>
    </row>
    <row r="123" spans="1:12" ht="12.75">
      <c r="A123" s="18"/>
      <c r="B123" s="18"/>
      <c r="C123" s="18"/>
      <c r="D123" s="18"/>
      <c r="E123" s="18"/>
      <c r="F123" s="18"/>
      <c r="G123" s="18"/>
      <c r="H123" s="18"/>
      <c r="I123" s="18"/>
      <c r="J123" s="18"/>
      <c r="K123" s="18"/>
      <c r="L123" s="18"/>
    </row>
    <row r="124" spans="1:12" ht="12.75">
      <c r="A124" s="18"/>
      <c r="B124" s="18"/>
      <c r="C124" s="18"/>
      <c r="D124" s="18"/>
      <c r="E124" s="18"/>
      <c r="F124" s="18"/>
      <c r="G124" s="18"/>
      <c r="H124" s="18"/>
      <c r="I124" s="18"/>
      <c r="J124" s="18"/>
      <c r="K124" s="18"/>
      <c r="L124" s="18"/>
    </row>
    <row r="125" spans="1:12" ht="12.75">
      <c r="A125" s="18"/>
      <c r="B125" s="18"/>
      <c r="C125" s="18"/>
      <c r="D125" s="18"/>
      <c r="E125" s="18"/>
      <c r="F125" s="18"/>
      <c r="G125" s="18"/>
      <c r="H125" s="18"/>
      <c r="I125" s="18"/>
      <c r="J125" s="18"/>
      <c r="K125" s="18"/>
      <c r="L125" s="18"/>
    </row>
    <row r="126" spans="1:12" ht="12.75">
      <c r="A126" s="18"/>
      <c r="B126" s="18"/>
      <c r="C126" s="18"/>
      <c r="D126" s="18"/>
      <c r="E126" s="18"/>
      <c r="F126" s="18"/>
      <c r="G126" s="18"/>
      <c r="H126" s="18"/>
      <c r="I126" s="18"/>
      <c r="J126" s="18"/>
      <c r="K126" s="18"/>
      <c r="L126" s="18"/>
    </row>
    <row r="127" spans="1:12" ht="12.75">
      <c r="A127" s="18"/>
      <c r="B127" s="18"/>
      <c r="C127" s="18"/>
      <c r="D127" s="18"/>
      <c r="E127" s="18"/>
      <c r="F127" s="18"/>
      <c r="G127" s="18"/>
      <c r="H127" s="18"/>
      <c r="I127" s="18"/>
      <c r="J127" s="18"/>
      <c r="K127" s="18"/>
      <c r="L127" s="18"/>
    </row>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row r="196" s="18" customFormat="1" ht="12.75"/>
    <row r="197" s="18" customFormat="1" ht="12.75"/>
    <row r="198" s="18" customFormat="1" ht="12.75"/>
    <row r="199" s="18" customFormat="1" ht="12.75"/>
    <row r="200" s="18" customFormat="1" ht="12.75"/>
    <row r="201" s="18" customFormat="1" ht="12.75"/>
    <row r="202" s="18" customFormat="1" ht="12.75"/>
  </sheetData>
  <sheetProtection/>
  <mergeCells count="2">
    <mergeCell ref="A1:B2"/>
    <mergeCell ref="F4:L4"/>
  </mergeCells>
  <hyperlinks>
    <hyperlink ref="A89" r:id="rId1" display="Time series dataset"/>
  </hyperlinks>
  <printOptions/>
  <pageMargins left="0.7" right="0.7" top="0.75" bottom="0.75" header="0.3" footer="0.3"/>
  <pageSetup horizontalDpi="600" verticalDpi="600" orientation="portrait" paperSize="9" scale="62" r:id="rId3"/>
  <rowBreaks count="1" manualBreakCount="1">
    <brk id="92" max="12" man="1"/>
  </rowBreaks>
  <drawing r:id="rId2"/>
</worksheet>
</file>

<file path=xl/worksheets/sheet7.xml><?xml version="1.0" encoding="utf-8"?>
<worksheet xmlns="http://schemas.openxmlformats.org/spreadsheetml/2006/main" xmlns:r="http://schemas.openxmlformats.org/officeDocument/2006/relationships">
  <sheetPr codeName="Sheet19">
    <tabColor theme="6" tint="0.39998000860214233"/>
  </sheetPr>
  <dimension ref="A1:AN90"/>
  <sheetViews>
    <sheetView view="pageBreakPreview" zoomScale="60" zoomScaleNormal="80" zoomScalePageLayoutView="0" workbookViewId="0" topLeftCell="A1">
      <selection activeCell="Q46" sqref="Q46"/>
    </sheetView>
  </sheetViews>
  <sheetFormatPr defaultColWidth="9.28125" defaultRowHeight="12.75"/>
  <cols>
    <col min="1" max="2" width="9.28125" style="8" customWidth="1"/>
    <col min="3" max="3" width="12.00390625" style="8" customWidth="1"/>
    <col min="4" max="8" width="9.28125" style="8" customWidth="1"/>
    <col min="9" max="10" width="10.7109375" style="8" customWidth="1"/>
    <col min="11" max="16384" width="9.28125" style="8" customWidth="1"/>
  </cols>
  <sheetData>
    <row r="1" spans="1:40" ht="17.25">
      <c r="A1" s="133" t="s">
        <v>127</v>
      </c>
      <c r="B1" s="134"/>
      <c r="C1" s="26" t="s">
        <v>60</v>
      </c>
      <c r="D1" s="26"/>
      <c r="E1" s="26"/>
      <c r="F1" s="26"/>
      <c r="G1" s="26"/>
      <c r="H1" s="26"/>
      <c r="I1" s="21"/>
      <c r="J1" s="21"/>
      <c r="K1" s="61"/>
      <c r="L1" s="85"/>
      <c r="M1" s="85"/>
      <c r="N1" s="85"/>
      <c r="O1" s="85"/>
      <c r="P1" s="19"/>
      <c r="Q1" s="19"/>
      <c r="R1" s="19"/>
      <c r="S1" s="19"/>
      <c r="T1" s="18"/>
      <c r="U1" s="18"/>
      <c r="V1" s="18"/>
      <c r="W1" s="18"/>
      <c r="X1" s="18"/>
      <c r="Y1" s="18"/>
      <c r="Z1" s="18"/>
      <c r="AA1" s="18"/>
      <c r="AB1" s="18"/>
      <c r="AC1" s="18"/>
      <c r="AD1" s="18"/>
      <c r="AE1" s="18"/>
      <c r="AF1" s="18"/>
      <c r="AG1" s="18"/>
      <c r="AH1" s="18"/>
      <c r="AI1" s="18"/>
      <c r="AJ1" s="18"/>
      <c r="AK1" s="18"/>
      <c r="AL1" s="18"/>
      <c r="AM1" s="18"/>
      <c r="AN1" s="18"/>
    </row>
    <row r="2" spans="1:40" ht="17.25">
      <c r="A2" s="134"/>
      <c r="B2" s="134"/>
      <c r="C2" s="26" t="s">
        <v>25</v>
      </c>
      <c r="D2" s="26"/>
      <c r="E2" s="26"/>
      <c r="F2" s="26"/>
      <c r="G2" s="26"/>
      <c r="H2" s="26"/>
      <c r="I2" s="21"/>
      <c r="J2" s="21"/>
      <c r="L2" s="85"/>
      <c r="M2" s="85"/>
      <c r="N2" s="85"/>
      <c r="O2" s="85"/>
      <c r="P2" s="19"/>
      <c r="Q2" s="19"/>
      <c r="R2" s="19"/>
      <c r="S2" s="19"/>
      <c r="T2" s="18"/>
      <c r="U2" s="18"/>
      <c r="V2" s="18"/>
      <c r="W2" s="18"/>
      <c r="X2" s="18"/>
      <c r="Y2" s="18"/>
      <c r="Z2" s="18"/>
      <c r="AA2" s="18"/>
      <c r="AB2" s="18"/>
      <c r="AC2" s="18"/>
      <c r="AD2" s="18"/>
      <c r="AE2" s="18"/>
      <c r="AF2" s="18"/>
      <c r="AG2" s="18"/>
      <c r="AH2" s="18"/>
      <c r="AI2" s="18"/>
      <c r="AJ2" s="18"/>
      <c r="AK2" s="18"/>
      <c r="AL2" s="18"/>
      <c r="AM2" s="18"/>
      <c r="AN2" s="18"/>
    </row>
    <row r="3" spans="1:40" ht="12.75" customHeight="1" thickBot="1">
      <c r="A3" s="10" t="s">
        <v>11</v>
      </c>
      <c r="B3" s="10"/>
      <c r="C3" s="10"/>
      <c r="D3" s="10"/>
      <c r="E3" s="10"/>
      <c r="F3" s="10"/>
      <c r="G3" s="10"/>
      <c r="H3" s="10"/>
      <c r="I3" s="10"/>
      <c r="J3" s="10"/>
      <c r="K3" s="10"/>
      <c r="L3" s="85"/>
      <c r="M3" s="85"/>
      <c r="N3" s="85"/>
      <c r="O3" s="85"/>
      <c r="P3" s="19"/>
      <c r="Q3" s="19"/>
      <c r="R3" s="19"/>
      <c r="S3" s="19"/>
      <c r="T3" s="18"/>
      <c r="U3" s="18"/>
      <c r="V3" s="18"/>
      <c r="W3" s="18"/>
      <c r="X3" s="18"/>
      <c r="Y3" s="18"/>
      <c r="Z3" s="18"/>
      <c r="AA3" s="18"/>
      <c r="AB3" s="18"/>
      <c r="AC3" s="18"/>
      <c r="AD3" s="18"/>
      <c r="AE3" s="18"/>
      <c r="AF3" s="18"/>
      <c r="AG3" s="18"/>
      <c r="AH3" s="18"/>
      <c r="AI3" s="18"/>
      <c r="AJ3" s="18"/>
      <c r="AK3" s="18"/>
      <c r="AL3" s="18"/>
      <c r="AM3" s="18"/>
      <c r="AN3" s="18"/>
    </row>
    <row r="4" spans="3:40" ht="12.75">
      <c r="C4" s="91"/>
      <c r="D4" s="91"/>
      <c r="E4" s="137"/>
      <c r="F4" s="137"/>
      <c r="G4" s="137"/>
      <c r="H4" s="137"/>
      <c r="I4" s="137"/>
      <c r="J4" s="137"/>
      <c r="K4" s="137"/>
      <c r="L4" s="85"/>
      <c r="M4" s="85"/>
      <c r="N4" s="85"/>
      <c r="O4" s="85"/>
      <c r="P4" s="19"/>
      <c r="Q4" s="19"/>
      <c r="R4" s="19"/>
      <c r="S4" s="19"/>
      <c r="T4" s="18"/>
      <c r="U4" s="18"/>
      <c r="V4" s="18"/>
      <c r="W4" s="18"/>
      <c r="X4" s="18"/>
      <c r="Y4" s="18"/>
      <c r="Z4" s="18"/>
      <c r="AA4" s="18"/>
      <c r="AB4" s="18"/>
      <c r="AC4" s="18"/>
      <c r="AD4" s="18"/>
      <c r="AE4" s="18"/>
      <c r="AF4" s="18"/>
      <c r="AG4" s="18"/>
      <c r="AH4" s="18"/>
      <c r="AI4" s="18"/>
      <c r="AJ4" s="18"/>
      <c r="AK4" s="18"/>
      <c r="AL4" s="18"/>
      <c r="AM4" s="18"/>
      <c r="AN4" s="18"/>
    </row>
    <row r="5" spans="3:40" ht="12.75">
      <c r="C5" s="71"/>
      <c r="D5" s="71"/>
      <c r="E5" s="71"/>
      <c r="F5" s="71"/>
      <c r="G5" s="71"/>
      <c r="H5" s="71"/>
      <c r="I5" s="71"/>
      <c r="J5" s="71"/>
      <c r="K5" s="71"/>
      <c r="L5" s="85"/>
      <c r="M5" s="85"/>
      <c r="N5" s="85"/>
      <c r="O5" s="85"/>
      <c r="P5" s="19"/>
      <c r="Q5" s="19"/>
      <c r="R5" s="19"/>
      <c r="S5" s="19"/>
      <c r="T5" s="18"/>
      <c r="U5" s="18"/>
      <c r="V5" s="18"/>
      <c r="W5" s="18"/>
      <c r="X5" s="18"/>
      <c r="Y5" s="18"/>
      <c r="Z5" s="18"/>
      <c r="AA5" s="18"/>
      <c r="AB5" s="18"/>
      <c r="AC5" s="18"/>
      <c r="AD5" s="18"/>
      <c r="AE5" s="18"/>
      <c r="AF5" s="18"/>
      <c r="AG5" s="18"/>
      <c r="AH5" s="18"/>
      <c r="AI5" s="18"/>
      <c r="AJ5" s="18"/>
      <c r="AK5" s="18"/>
      <c r="AL5" s="18"/>
      <c r="AM5" s="18"/>
      <c r="AN5" s="18"/>
    </row>
    <row r="6" spans="3:40" ht="12.75">
      <c r="C6" s="82"/>
      <c r="D6" s="82"/>
      <c r="E6" s="77"/>
      <c r="F6" s="77"/>
      <c r="G6" s="82"/>
      <c r="H6" s="82"/>
      <c r="I6" s="83"/>
      <c r="J6" s="83"/>
      <c r="K6" s="77" t="s">
        <v>66</v>
      </c>
      <c r="L6" s="85"/>
      <c r="M6" s="85"/>
      <c r="N6" s="85"/>
      <c r="O6" s="85"/>
      <c r="P6" s="19"/>
      <c r="Q6" s="19"/>
      <c r="R6" s="19"/>
      <c r="S6" s="19"/>
      <c r="T6" s="18"/>
      <c r="U6" s="18"/>
      <c r="V6" s="18"/>
      <c r="W6" s="18"/>
      <c r="X6" s="18"/>
      <c r="Y6" s="18"/>
      <c r="Z6" s="18"/>
      <c r="AA6" s="18"/>
      <c r="AB6" s="18"/>
      <c r="AC6" s="18"/>
      <c r="AD6" s="18"/>
      <c r="AE6" s="18"/>
      <c r="AF6" s="18"/>
      <c r="AG6" s="18"/>
      <c r="AH6" s="18"/>
      <c r="AI6" s="18"/>
      <c r="AJ6" s="18"/>
      <c r="AK6" s="18"/>
      <c r="AL6" s="18"/>
      <c r="AM6" s="18"/>
      <c r="AN6" s="18"/>
    </row>
    <row r="7" spans="1:40" ht="14.25">
      <c r="A7" s="21"/>
      <c r="B7" s="21"/>
      <c r="C7" s="37" t="s">
        <v>73</v>
      </c>
      <c r="D7" s="37"/>
      <c r="E7" s="77"/>
      <c r="F7" s="77"/>
      <c r="G7" s="27"/>
      <c r="H7" s="27"/>
      <c r="I7" s="77" t="s">
        <v>67</v>
      </c>
      <c r="J7" s="77"/>
      <c r="K7" s="77" t="s">
        <v>68</v>
      </c>
      <c r="L7" s="85"/>
      <c r="M7" s="85"/>
      <c r="N7" s="85"/>
      <c r="O7" s="85"/>
      <c r="P7" s="19"/>
      <c r="Q7" s="19"/>
      <c r="R7" s="19"/>
      <c r="S7" s="19"/>
      <c r="T7" s="18"/>
      <c r="U7" s="18"/>
      <c r="V7" s="18"/>
      <c r="W7" s="18"/>
      <c r="X7" s="18"/>
      <c r="Y7" s="18"/>
      <c r="Z7" s="18"/>
      <c r="AA7" s="18"/>
      <c r="AB7" s="18"/>
      <c r="AC7" s="18"/>
      <c r="AD7" s="18"/>
      <c r="AE7" s="18"/>
      <c r="AF7" s="18"/>
      <c r="AG7" s="18"/>
      <c r="AH7" s="18"/>
      <c r="AI7" s="18"/>
      <c r="AJ7" s="18"/>
      <c r="AK7" s="18"/>
      <c r="AL7" s="18"/>
      <c r="AM7" s="18"/>
      <c r="AN7" s="18"/>
    </row>
    <row r="8" spans="1:40" ht="14.25">
      <c r="A8" s="21"/>
      <c r="B8" s="21"/>
      <c r="C8" s="37" t="s">
        <v>85</v>
      </c>
      <c r="D8" s="37"/>
      <c r="E8" s="77" t="s">
        <v>69</v>
      </c>
      <c r="F8" s="77"/>
      <c r="G8" s="37" t="s">
        <v>70</v>
      </c>
      <c r="H8" s="37"/>
      <c r="I8" s="37" t="s">
        <v>71</v>
      </c>
      <c r="J8" s="37"/>
      <c r="K8" s="77" t="s">
        <v>72</v>
      </c>
      <c r="L8" s="85"/>
      <c r="M8" s="85"/>
      <c r="N8" s="85"/>
      <c r="O8" s="85"/>
      <c r="P8" s="19"/>
      <c r="Q8" s="19"/>
      <c r="R8" s="19"/>
      <c r="S8" s="19"/>
      <c r="T8" s="18"/>
      <c r="U8" s="18"/>
      <c r="V8" s="18"/>
      <c r="W8" s="18"/>
      <c r="X8" s="18"/>
      <c r="Y8" s="18"/>
      <c r="Z8" s="18"/>
      <c r="AA8" s="18"/>
      <c r="AB8" s="18"/>
      <c r="AC8" s="18"/>
      <c r="AD8" s="18"/>
      <c r="AE8" s="18"/>
      <c r="AF8" s="18"/>
      <c r="AG8" s="18"/>
      <c r="AH8" s="18"/>
      <c r="AI8" s="18"/>
      <c r="AJ8" s="18"/>
      <c r="AK8" s="18"/>
      <c r="AL8" s="18"/>
      <c r="AM8" s="18"/>
      <c r="AN8" s="18"/>
    </row>
    <row r="9" spans="1:40" ht="14.25">
      <c r="A9" s="62"/>
      <c r="B9" s="62"/>
      <c r="C9" s="70" t="s">
        <v>4</v>
      </c>
      <c r="D9" s="70"/>
      <c r="E9" s="70" t="s">
        <v>74</v>
      </c>
      <c r="F9" s="70"/>
      <c r="G9" s="70" t="s">
        <v>75</v>
      </c>
      <c r="H9" s="70"/>
      <c r="I9" s="70" t="s">
        <v>76</v>
      </c>
      <c r="J9" s="70"/>
      <c r="K9" s="70" t="s">
        <v>77</v>
      </c>
      <c r="L9" s="85"/>
      <c r="M9" s="85"/>
      <c r="N9" s="85"/>
      <c r="O9" s="85"/>
      <c r="P9" s="19"/>
      <c r="Q9" s="19"/>
      <c r="R9" s="19"/>
      <c r="S9" s="19"/>
      <c r="T9" s="18"/>
      <c r="U9" s="18"/>
      <c r="V9" s="18"/>
      <c r="W9" s="18"/>
      <c r="X9" s="18"/>
      <c r="Y9" s="18"/>
      <c r="Z9" s="18"/>
      <c r="AA9" s="18"/>
      <c r="AB9" s="18"/>
      <c r="AC9" s="18"/>
      <c r="AD9" s="18"/>
      <c r="AE9" s="18"/>
      <c r="AF9" s="18"/>
      <c r="AG9" s="18"/>
      <c r="AH9" s="18"/>
      <c r="AI9" s="18"/>
      <c r="AJ9" s="18"/>
      <c r="AK9" s="18"/>
      <c r="AL9" s="18"/>
      <c r="AM9" s="18"/>
      <c r="AN9" s="18"/>
    </row>
    <row r="10" spans="1:40" ht="15.75" customHeight="1">
      <c r="A10" s="63" t="s">
        <v>38</v>
      </c>
      <c r="B10" s="63"/>
      <c r="C10" s="37" t="s">
        <v>83</v>
      </c>
      <c r="D10" s="37"/>
      <c r="E10" s="76" t="s">
        <v>78</v>
      </c>
      <c r="F10" s="77"/>
      <c r="G10" s="77" t="s">
        <v>79</v>
      </c>
      <c r="H10" s="77"/>
      <c r="I10" s="77" t="s">
        <v>80</v>
      </c>
      <c r="J10" s="77"/>
      <c r="K10" s="77" t="s">
        <v>81</v>
      </c>
      <c r="L10" s="85"/>
      <c r="M10" s="85"/>
      <c r="N10" s="85"/>
      <c r="O10" s="85"/>
      <c r="P10" s="19"/>
      <c r="Q10" s="19"/>
      <c r="R10" s="19"/>
      <c r="S10" s="19"/>
      <c r="T10" s="18"/>
      <c r="U10" s="18"/>
      <c r="V10" s="18"/>
      <c r="W10" s="18"/>
      <c r="X10" s="18"/>
      <c r="Y10" s="18"/>
      <c r="Z10" s="18"/>
      <c r="AA10" s="18"/>
      <c r="AB10" s="18"/>
      <c r="AC10" s="18"/>
      <c r="AD10" s="18"/>
      <c r="AE10" s="18"/>
      <c r="AF10" s="18"/>
      <c r="AG10" s="18"/>
      <c r="AH10" s="18"/>
      <c r="AI10" s="18"/>
      <c r="AJ10" s="18"/>
      <c r="AK10" s="18"/>
      <c r="AL10" s="18"/>
      <c r="AM10" s="18"/>
      <c r="AN10" s="18"/>
    </row>
    <row r="11" spans="1:40" ht="15">
      <c r="A11" s="64" t="e">
        <f>#REF!</f>
        <v>#REF!</v>
      </c>
      <c r="B11" s="65"/>
      <c r="C11" s="80">
        <v>140</v>
      </c>
      <c r="D11" s="80"/>
      <c r="E11" s="78">
        <v>12</v>
      </c>
      <c r="F11" s="78"/>
      <c r="G11" s="78">
        <v>101</v>
      </c>
      <c r="H11" s="78"/>
      <c r="I11" s="78">
        <v>17</v>
      </c>
      <c r="J11" s="78"/>
      <c r="K11" s="78">
        <v>10</v>
      </c>
      <c r="L11" s="85"/>
      <c r="M11" s="85"/>
      <c r="N11" s="85"/>
      <c r="O11" s="85"/>
      <c r="P11" s="19"/>
      <c r="Q11" s="19"/>
      <c r="R11" s="19"/>
      <c r="S11" s="19"/>
      <c r="T11" s="18"/>
      <c r="U11" s="18"/>
      <c r="V11" s="18"/>
      <c r="W11" s="18"/>
      <c r="X11" s="18"/>
      <c r="Y11" s="18"/>
      <c r="Z11" s="18"/>
      <c r="AA11" s="18"/>
      <c r="AB11" s="18"/>
      <c r="AC11" s="18"/>
      <c r="AD11" s="18"/>
      <c r="AE11" s="18"/>
      <c r="AF11" s="18"/>
      <c r="AG11" s="18"/>
      <c r="AH11" s="18"/>
      <c r="AI11" s="18"/>
      <c r="AJ11" s="18"/>
      <c r="AK11" s="18"/>
      <c r="AL11" s="18"/>
      <c r="AM11" s="18"/>
      <c r="AN11" s="18"/>
    </row>
    <row r="12" spans="1:40" ht="14.25">
      <c r="A12" s="25"/>
      <c r="B12" s="25"/>
      <c r="C12" s="25"/>
      <c r="D12" s="25"/>
      <c r="E12" s="25"/>
      <c r="F12" s="25"/>
      <c r="G12" s="25"/>
      <c r="H12" s="25"/>
      <c r="I12" s="25"/>
      <c r="J12" s="25"/>
      <c r="K12" s="25"/>
      <c r="L12" s="85"/>
      <c r="M12" s="85"/>
      <c r="N12" s="85"/>
      <c r="O12" s="85"/>
      <c r="P12" s="19"/>
      <c r="Q12" s="19"/>
      <c r="R12" s="19"/>
      <c r="S12" s="19"/>
      <c r="T12" s="18"/>
      <c r="U12" s="18"/>
      <c r="V12" s="18"/>
      <c r="W12" s="18"/>
      <c r="X12" s="18"/>
      <c r="Y12" s="18"/>
      <c r="Z12" s="18"/>
      <c r="AA12" s="18"/>
      <c r="AB12" s="18"/>
      <c r="AC12" s="18"/>
      <c r="AD12" s="18"/>
      <c r="AE12" s="18"/>
      <c r="AF12" s="18"/>
      <c r="AG12" s="18"/>
      <c r="AH12" s="18"/>
      <c r="AI12" s="18"/>
      <c r="AJ12" s="18"/>
      <c r="AK12" s="18"/>
      <c r="AL12" s="18"/>
      <c r="AM12" s="18"/>
      <c r="AN12" s="18"/>
    </row>
    <row r="13" spans="1:40" ht="15">
      <c r="A13" s="31" t="s">
        <v>7</v>
      </c>
      <c r="B13" s="25"/>
      <c r="C13" s="23"/>
      <c r="D13" s="23"/>
      <c r="E13" s="23"/>
      <c r="F13" s="23"/>
      <c r="G13" s="23"/>
      <c r="H13" s="23"/>
      <c r="I13" s="23"/>
      <c r="J13" s="23"/>
      <c r="K13" s="23"/>
      <c r="L13" s="85"/>
      <c r="M13" s="85"/>
      <c r="N13" s="85"/>
      <c r="O13" s="85"/>
      <c r="P13" s="19"/>
      <c r="Q13" s="19"/>
      <c r="R13" s="19"/>
      <c r="S13" s="19"/>
      <c r="T13" s="18"/>
      <c r="U13" s="18"/>
      <c r="V13" s="18"/>
      <c r="W13" s="18"/>
      <c r="X13" s="18"/>
      <c r="Y13" s="18"/>
      <c r="Z13" s="18"/>
      <c r="AA13" s="18"/>
      <c r="AB13" s="18"/>
      <c r="AC13" s="18"/>
      <c r="AD13" s="18"/>
      <c r="AE13" s="18"/>
      <c r="AF13" s="18"/>
      <c r="AG13" s="18"/>
      <c r="AH13" s="18"/>
      <c r="AI13" s="18"/>
      <c r="AJ13" s="18"/>
      <c r="AK13" s="18"/>
      <c r="AL13" s="18"/>
      <c r="AM13" s="18"/>
      <c r="AN13" s="18"/>
    </row>
    <row r="14" spans="1:40" ht="14.25">
      <c r="A14" s="25"/>
      <c r="B14" s="25"/>
      <c r="C14" s="94" t="s">
        <v>98</v>
      </c>
      <c r="D14" s="94"/>
      <c r="E14" s="94" t="s">
        <v>97</v>
      </c>
      <c r="F14" s="94"/>
      <c r="G14" s="94" t="s">
        <v>32</v>
      </c>
      <c r="H14" s="94"/>
      <c r="I14" s="94" t="s">
        <v>33</v>
      </c>
      <c r="J14" s="94"/>
      <c r="K14" s="94" t="s">
        <v>34</v>
      </c>
      <c r="L14" s="85"/>
      <c r="M14" s="85"/>
      <c r="N14" s="85"/>
      <c r="O14" s="85"/>
      <c r="P14" s="19"/>
      <c r="Q14" s="19"/>
      <c r="R14" s="19"/>
      <c r="S14" s="19"/>
      <c r="T14" s="18"/>
      <c r="U14" s="18"/>
      <c r="V14" s="18"/>
      <c r="W14" s="18"/>
      <c r="X14" s="18"/>
      <c r="Y14" s="18"/>
      <c r="Z14" s="18"/>
      <c r="AA14" s="18"/>
      <c r="AB14" s="18"/>
      <c r="AC14" s="18"/>
      <c r="AD14" s="18"/>
      <c r="AE14" s="18"/>
      <c r="AF14" s="18"/>
      <c r="AG14" s="18"/>
      <c r="AH14" s="18"/>
      <c r="AI14" s="18"/>
      <c r="AJ14" s="18"/>
      <c r="AK14" s="18"/>
      <c r="AL14" s="18"/>
      <c r="AM14" s="18"/>
      <c r="AN14" s="18"/>
    </row>
    <row r="15" spans="1:40" ht="14.25">
      <c r="A15" s="23" t="e">
        <f>IF(#REF!=0," ",IF(#REF!&lt;&gt;0,#REF!))</f>
        <v>#REF!</v>
      </c>
      <c r="B15" s="25" t="e">
        <f>#REF!</f>
        <v>#REF!</v>
      </c>
      <c r="C15" s="41" t="s">
        <v>95</v>
      </c>
      <c r="D15" s="41"/>
      <c r="E15" s="41" t="s">
        <v>95</v>
      </c>
      <c r="F15" s="41"/>
      <c r="G15" s="41">
        <v>0.2</v>
      </c>
      <c r="H15" s="41"/>
      <c r="I15" s="41" t="s">
        <v>95</v>
      </c>
      <c r="J15" s="41"/>
      <c r="K15" s="41">
        <v>0.3</v>
      </c>
      <c r="L15" s="85"/>
      <c r="M15" s="85"/>
      <c r="N15" s="85"/>
      <c r="O15" s="85"/>
      <c r="P15" s="19"/>
      <c r="Q15" s="19"/>
      <c r="R15" s="19"/>
      <c r="S15" s="19"/>
      <c r="T15" s="18"/>
      <c r="U15" s="18"/>
      <c r="V15" s="18"/>
      <c r="W15" s="18"/>
      <c r="X15" s="18"/>
      <c r="Y15" s="18"/>
      <c r="Z15" s="18"/>
      <c r="AA15" s="18"/>
      <c r="AB15" s="18"/>
      <c r="AC15" s="18"/>
      <c r="AD15" s="18"/>
      <c r="AE15" s="18"/>
      <c r="AF15" s="18"/>
      <c r="AG15" s="18"/>
      <c r="AH15" s="18"/>
      <c r="AI15" s="18"/>
      <c r="AJ15" s="18"/>
      <c r="AK15" s="18"/>
      <c r="AL15" s="18"/>
      <c r="AM15" s="18"/>
      <c r="AN15" s="18"/>
    </row>
    <row r="16" spans="1:40" ht="14.25">
      <c r="A16" s="23" t="e">
        <f>IF(#REF!=0," ",IF(#REF!&lt;&gt;0,#REF!))</f>
        <v>#REF!</v>
      </c>
      <c r="B16" s="25" t="e">
        <f>#REF!</f>
        <v>#REF!</v>
      </c>
      <c r="C16" s="41" t="s">
        <v>95</v>
      </c>
      <c r="D16" s="41"/>
      <c r="E16" s="41" t="s">
        <v>95</v>
      </c>
      <c r="F16" s="41"/>
      <c r="G16" s="41">
        <v>0.5</v>
      </c>
      <c r="H16" s="41"/>
      <c r="I16" s="41" t="s">
        <v>95</v>
      </c>
      <c r="J16" s="41"/>
      <c r="K16" s="41">
        <v>0.9</v>
      </c>
      <c r="L16" s="85"/>
      <c r="M16" s="85"/>
      <c r="N16" s="85"/>
      <c r="O16" s="85"/>
      <c r="P16" s="19"/>
      <c r="Q16" s="19"/>
      <c r="R16" s="19"/>
      <c r="S16" s="19"/>
      <c r="T16" s="18"/>
      <c r="U16" s="18"/>
      <c r="V16" s="18"/>
      <c r="W16" s="18"/>
      <c r="X16" s="18"/>
      <c r="Y16" s="18"/>
      <c r="Z16" s="18"/>
      <c r="AA16" s="18"/>
      <c r="AB16" s="18"/>
      <c r="AC16" s="18"/>
      <c r="AD16" s="18"/>
      <c r="AE16" s="18"/>
      <c r="AF16" s="18"/>
      <c r="AG16" s="18"/>
      <c r="AH16" s="18"/>
      <c r="AI16" s="18"/>
      <c r="AJ16" s="18"/>
      <c r="AK16" s="18"/>
      <c r="AL16" s="18"/>
      <c r="AM16" s="18"/>
      <c r="AN16" s="18"/>
    </row>
    <row r="17" spans="1:40" ht="14.25">
      <c r="A17" s="23" t="e">
        <f>IF(#REF!=0," ",IF(#REF!&lt;&gt;0,#REF!))</f>
        <v>#REF!</v>
      </c>
      <c r="B17" s="25" t="e">
        <f>#REF!</f>
        <v>#REF!</v>
      </c>
      <c r="C17" s="41" t="s">
        <v>95</v>
      </c>
      <c r="D17" s="41"/>
      <c r="E17" s="41" t="s">
        <v>95</v>
      </c>
      <c r="F17" s="41"/>
      <c r="G17" s="41">
        <v>0.7</v>
      </c>
      <c r="H17" s="41"/>
      <c r="I17" s="41" t="s">
        <v>95</v>
      </c>
      <c r="J17" s="41"/>
      <c r="K17" s="41">
        <v>0.1</v>
      </c>
      <c r="L17" s="85"/>
      <c r="M17" s="85"/>
      <c r="N17" s="85"/>
      <c r="O17" s="85"/>
      <c r="P17" s="19"/>
      <c r="Q17" s="19"/>
      <c r="R17" s="19"/>
      <c r="S17" s="19"/>
      <c r="T17" s="18"/>
      <c r="U17" s="18"/>
      <c r="V17" s="18"/>
      <c r="W17" s="18"/>
      <c r="X17" s="18"/>
      <c r="Y17" s="18"/>
      <c r="Z17" s="18"/>
      <c r="AA17" s="18"/>
      <c r="AB17" s="18"/>
      <c r="AC17" s="18"/>
      <c r="AD17" s="18"/>
      <c r="AE17" s="18"/>
      <c r="AF17" s="18"/>
      <c r="AG17" s="18"/>
      <c r="AH17" s="18"/>
      <c r="AI17" s="18"/>
      <c r="AJ17" s="18"/>
      <c r="AK17" s="18"/>
      <c r="AL17" s="18"/>
      <c r="AM17" s="18"/>
      <c r="AN17" s="18"/>
    </row>
    <row r="18" spans="1:40" ht="14.25">
      <c r="A18" s="23" t="e">
        <f>IF(#REF!=0," ",IF(#REF!&lt;&gt;0,#REF!))</f>
        <v>#REF!</v>
      </c>
      <c r="B18" s="25" t="e">
        <f>#REF!</f>
        <v>#REF!</v>
      </c>
      <c r="C18" s="41">
        <v>0.1</v>
      </c>
      <c r="D18" s="41"/>
      <c r="E18" s="41" t="s">
        <v>95</v>
      </c>
      <c r="F18" s="41"/>
      <c r="G18" s="41">
        <v>0.7</v>
      </c>
      <c r="H18" s="41"/>
      <c r="I18" s="41">
        <v>-0.5</v>
      </c>
      <c r="J18" s="41"/>
      <c r="K18" s="41">
        <v>1.5</v>
      </c>
      <c r="L18" s="85"/>
      <c r="M18" s="85"/>
      <c r="N18" s="85"/>
      <c r="O18" s="85"/>
      <c r="P18" s="19"/>
      <c r="Q18" s="19"/>
      <c r="R18" s="19"/>
      <c r="S18" s="19"/>
      <c r="T18" s="18"/>
      <c r="U18" s="18"/>
      <c r="V18" s="18"/>
      <c r="W18" s="18"/>
      <c r="X18" s="18"/>
      <c r="Y18" s="18"/>
      <c r="Z18" s="18"/>
      <c r="AA18" s="18"/>
      <c r="AB18" s="18"/>
      <c r="AC18" s="18"/>
      <c r="AD18" s="18"/>
      <c r="AE18" s="18"/>
      <c r="AF18" s="18"/>
      <c r="AG18" s="18"/>
      <c r="AH18" s="18"/>
      <c r="AI18" s="18"/>
      <c r="AJ18" s="18"/>
      <c r="AK18" s="18"/>
      <c r="AL18" s="18"/>
      <c r="AM18" s="18"/>
      <c r="AN18" s="18"/>
    </row>
    <row r="19" spans="1:40" ht="14.25">
      <c r="A19" s="23" t="e">
        <f>IF(#REF!=0," ",IF(#REF!&lt;&gt;0,#REF!))</f>
        <v>#REF!</v>
      </c>
      <c r="B19" s="25" t="e">
        <f>#REF!</f>
        <v>#REF!</v>
      </c>
      <c r="C19" s="41">
        <v>0.1</v>
      </c>
      <c r="D19" s="41"/>
      <c r="E19" s="41">
        <v>0.1</v>
      </c>
      <c r="F19" s="41"/>
      <c r="G19" s="41">
        <v>0.2</v>
      </c>
      <c r="H19" s="41"/>
      <c r="I19" s="41">
        <v>0.3</v>
      </c>
      <c r="J19" s="41"/>
      <c r="K19" s="41">
        <v>0.1</v>
      </c>
      <c r="L19" s="85"/>
      <c r="M19" s="85"/>
      <c r="N19" s="85"/>
      <c r="O19" s="85"/>
      <c r="P19" s="19"/>
      <c r="Q19" s="19"/>
      <c r="R19" s="19"/>
      <c r="S19" s="19"/>
      <c r="T19" s="18"/>
      <c r="U19" s="18"/>
      <c r="V19" s="18"/>
      <c r="W19" s="18"/>
      <c r="X19" s="18"/>
      <c r="Y19" s="18"/>
      <c r="Z19" s="18"/>
      <c r="AA19" s="18"/>
      <c r="AB19" s="18"/>
      <c r="AC19" s="18"/>
      <c r="AD19" s="18"/>
      <c r="AE19" s="18"/>
      <c r="AF19" s="18"/>
      <c r="AG19" s="18"/>
      <c r="AH19" s="18"/>
      <c r="AI19" s="18"/>
      <c r="AJ19" s="18"/>
      <c r="AK19" s="18"/>
      <c r="AL19" s="18"/>
      <c r="AM19" s="18"/>
      <c r="AN19" s="18"/>
    </row>
    <row r="20" spans="1:40" ht="14.25">
      <c r="A20" s="23" t="e">
        <f>IF(#REF!=0," ",IF(#REF!&lt;&gt;0,#REF!))</f>
        <v>#REF!</v>
      </c>
      <c r="B20" s="25" t="e">
        <f>#REF!</f>
        <v>#REF!</v>
      </c>
      <c r="C20" s="41">
        <v>-0.1</v>
      </c>
      <c r="D20" s="41"/>
      <c r="E20" s="41">
        <v>-0.1</v>
      </c>
      <c r="F20" s="41"/>
      <c r="G20" s="41">
        <v>0.1</v>
      </c>
      <c r="H20" s="41"/>
      <c r="I20" s="41">
        <v>0.1</v>
      </c>
      <c r="J20" s="41"/>
      <c r="K20" s="41">
        <v>-1.3</v>
      </c>
      <c r="L20" s="85"/>
      <c r="M20" s="85"/>
      <c r="N20" s="85"/>
      <c r="O20" s="85"/>
      <c r="P20" s="19"/>
      <c r="Q20" s="19"/>
      <c r="R20" s="19"/>
      <c r="S20" s="19"/>
      <c r="T20" s="18"/>
      <c r="U20" s="18"/>
      <c r="V20" s="18"/>
      <c r="W20" s="18"/>
      <c r="X20" s="18"/>
      <c r="Y20" s="18"/>
      <c r="Z20" s="18"/>
      <c r="AA20" s="18"/>
      <c r="AB20" s="18"/>
      <c r="AC20" s="18"/>
      <c r="AD20" s="18"/>
      <c r="AE20" s="18"/>
      <c r="AF20" s="18"/>
      <c r="AG20" s="18"/>
      <c r="AH20" s="18"/>
      <c r="AI20" s="18"/>
      <c r="AJ20" s="18"/>
      <c r="AK20" s="18"/>
      <c r="AL20" s="18"/>
      <c r="AM20" s="18"/>
      <c r="AN20" s="18"/>
    </row>
    <row r="21" spans="1:40" ht="14.25">
      <c r="A21" s="23" t="e">
        <f>IF(#REF!=0," ",IF(#REF!&lt;&gt;0,#REF!))</f>
        <v>#REF!</v>
      </c>
      <c r="B21" s="25" t="e">
        <f>#REF!</f>
        <v>#REF!</v>
      </c>
      <c r="C21" s="41" t="s">
        <v>95</v>
      </c>
      <c r="D21" s="41"/>
      <c r="E21" s="41">
        <v>-0.1</v>
      </c>
      <c r="F21" s="41"/>
      <c r="G21" s="41">
        <v>0.2</v>
      </c>
      <c r="H21" s="41"/>
      <c r="I21" s="41" t="s">
        <v>95</v>
      </c>
      <c r="J21" s="41"/>
      <c r="K21" s="41">
        <v>1.4</v>
      </c>
      <c r="L21" s="85"/>
      <c r="M21" s="85"/>
      <c r="N21" s="85"/>
      <c r="O21" s="85"/>
      <c r="P21" s="19"/>
      <c r="Q21" s="19"/>
      <c r="R21" s="19"/>
      <c r="S21" s="19"/>
      <c r="T21" s="18"/>
      <c r="U21" s="18"/>
      <c r="V21" s="18"/>
      <c r="W21" s="18"/>
      <c r="X21" s="18"/>
      <c r="Y21" s="18"/>
      <c r="Z21" s="18"/>
      <c r="AA21" s="18"/>
      <c r="AB21" s="18"/>
      <c r="AC21" s="18"/>
      <c r="AD21" s="18"/>
      <c r="AE21" s="18"/>
      <c r="AF21" s="18"/>
      <c r="AG21" s="18"/>
      <c r="AH21" s="18"/>
      <c r="AI21" s="18"/>
      <c r="AJ21" s="18"/>
      <c r="AK21" s="18"/>
      <c r="AL21" s="18"/>
      <c r="AM21" s="18"/>
      <c r="AN21" s="18"/>
    </row>
    <row r="22" spans="1:40" ht="14.25">
      <c r="A22" s="23" t="e">
        <f>IF(#REF!=0," ",IF(#REF!&lt;&gt;0,#REF!))</f>
        <v>#REF!</v>
      </c>
      <c r="B22" s="25" t="e">
        <f>#REF!</f>
        <v>#REF!</v>
      </c>
      <c r="C22" s="41">
        <v>0.2</v>
      </c>
      <c r="D22" s="41"/>
      <c r="E22" s="41">
        <v>0.1</v>
      </c>
      <c r="F22" s="41"/>
      <c r="G22" s="41">
        <v>0.8</v>
      </c>
      <c r="H22" s="41"/>
      <c r="I22" s="41" t="s">
        <v>95</v>
      </c>
      <c r="J22" s="41"/>
      <c r="K22" s="41">
        <v>-0.7</v>
      </c>
      <c r="L22" s="85"/>
      <c r="M22" s="85"/>
      <c r="N22" s="85"/>
      <c r="O22" s="85"/>
      <c r="P22" s="19"/>
      <c r="Q22" s="19"/>
      <c r="R22" s="19"/>
      <c r="S22" s="19"/>
      <c r="T22" s="18"/>
      <c r="U22" s="18"/>
      <c r="V22" s="18"/>
      <c r="W22" s="18"/>
      <c r="X22" s="18"/>
      <c r="Y22" s="18"/>
      <c r="Z22" s="18"/>
      <c r="AA22" s="18"/>
      <c r="AB22" s="18"/>
      <c r="AC22" s="18"/>
      <c r="AD22" s="18"/>
      <c r="AE22" s="18"/>
      <c r="AF22" s="18"/>
      <c r="AG22" s="18"/>
      <c r="AH22" s="18"/>
      <c r="AI22" s="18"/>
      <c r="AJ22" s="18"/>
      <c r="AK22" s="18"/>
      <c r="AL22" s="18"/>
      <c r="AM22" s="18"/>
      <c r="AN22" s="18"/>
    </row>
    <row r="23" spans="1:40" ht="14.25">
      <c r="A23" s="23" t="e">
        <f>IF(#REF!=0," ",IF(#REF!&lt;&gt;0,#REF!))</f>
        <v>#REF!</v>
      </c>
      <c r="B23" s="25" t="e">
        <f>#REF!</f>
        <v>#REF!</v>
      </c>
      <c r="C23" s="41">
        <v>-0.1</v>
      </c>
      <c r="D23" s="41"/>
      <c r="E23" s="41">
        <v>-0.1</v>
      </c>
      <c r="F23" s="41"/>
      <c r="G23" s="41">
        <v>-0.1</v>
      </c>
      <c r="H23" s="41"/>
      <c r="I23" s="41">
        <v>-0.1</v>
      </c>
      <c r="J23" s="41"/>
      <c r="K23" s="41">
        <v>0.7</v>
      </c>
      <c r="L23" s="85"/>
      <c r="M23" s="85"/>
      <c r="N23" s="85"/>
      <c r="O23" s="85"/>
      <c r="P23" s="19"/>
      <c r="Q23" s="19"/>
      <c r="R23" s="19"/>
      <c r="S23" s="19"/>
      <c r="T23" s="18"/>
      <c r="U23" s="18"/>
      <c r="V23" s="18"/>
      <c r="W23" s="18"/>
      <c r="X23" s="18"/>
      <c r="Y23" s="18"/>
      <c r="Z23" s="18"/>
      <c r="AA23" s="18"/>
      <c r="AB23" s="18"/>
      <c r="AC23" s="18"/>
      <c r="AD23" s="18"/>
      <c r="AE23" s="18"/>
      <c r="AF23" s="18"/>
      <c r="AG23" s="18"/>
      <c r="AH23" s="18"/>
      <c r="AI23" s="18"/>
      <c r="AJ23" s="18"/>
      <c r="AK23" s="18"/>
      <c r="AL23" s="18"/>
      <c r="AM23" s="18"/>
      <c r="AN23" s="18"/>
    </row>
    <row r="24" spans="1:40" ht="14.25">
      <c r="A24" s="23" t="e">
        <f>IF(#REF!=0," ",IF(#REF!&lt;&gt;0,#REF!))</f>
        <v>#REF!</v>
      </c>
      <c r="B24" s="25" t="e">
        <f>#REF!</f>
        <v>#REF!</v>
      </c>
      <c r="C24" s="41">
        <v>-0.1</v>
      </c>
      <c r="D24" s="41"/>
      <c r="E24" s="41">
        <v>0.1</v>
      </c>
      <c r="F24" s="41"/>
      <c r="G24" s="41">
        <v>-0.2</v>
      </c>
      <c r="H24" s="41"/>
      <c r="I24" s="41">
        <v>0.1</v>
      </c>
      <c r="J24" s="41"/>
      <c r="K24" s="41">
        <v>1.4</v>
      </c>
      <c r="L24" s="85"/>
      <c r="M24" s="85"/>
      <c r="N24" s="85"/>
      <c r="O24" s="85"/>
      <c r="P24" s="19"/>
      <c r="Q24" s="19"/>
      <c r="R24" s="19"/>
      <c r="S24" s="19"/>
      <c r="T24" s="18"/>
      <c r="U24" s="18"/>
      <c r="V24" s="18"/>
      <c r="W24" s="18"/>
      <c r="X24" s="18"/>
      <c r="Y24" s="18"/>
      <c r="Z24" s="18"/>
      <c r="AA24" s="18"/>
      <c r="AB24" s="18"/>
      <c r="AC24" s="18"/>
      <c r="AD24" s="18"/>
      <c r="AE24" s="18"/>
      <c r="AF24" s="18"/>
      <c r="AG24" s="18"/>
      <c r="AH24" s="18"/>
      <c r="AI24" s="18"/>
      <c r="AJ24" s="18"/>
      <c r="AK24" s="18"/>
      <c r="AL24" s="18"/>
      <c r="AM24" s="18"/>
      <c r="AN24" s="18"/>
    </row>
    <row r="25" spans="1:40" ht="14.25">
      <c r="A25" s="23" t="e">
        <f>IF(#REF!=0," ",IF(#REF!&lt;&gt;0,#REF!))</f>
        <v>#REF!</v>
      </c>
      <c r="B25" s="25" t="e">
        <f>#REF!</f>
        <v>#REF!</v>
      </c>
      <c r="C25" s="41">
        <v>0.6</v>
      </c>
      <c r="D25" s="41"/>
      <c r="E25" s="41" t="s">
        <v>95</v>
      </c>
      <c r="F25" s="41"/>
      <c r="G25" s="41">
        <v>1.2</v>
      </c>
      <c r="H25" s="41"/>
      <c r="I25" s="41">
        <v>-0.2</v>
      </c>
      <c r="J25" s="41"/>
      <c r="K25" s="41">
        <v>1.2</v>
      </c>
      <c r="L25" s="85"/>
      <c r="M25" s="85"/>
      <c r="N25" s="85"/>
      <c r="O25" s="85"/>
      <c r="P25" s="19"/>
      <c r="Q25" s="19"/>
      <c r="R25" s="19"/>
      <c r="S25" s="19"/>
      <c r="T25" s="18"/>
      <c r="U25" s="18"/>
      <c r="V25" s="18"/>
      <c r="W25" s="18"/>
      <c r="X25" s="18"/>
      <c r="Y25" s="18"/>
      <c r="Z25" s="18"/>
      <c r="AA25" s="18"/>
      <c r="AB25" s="18"/>
      <c r="AC25" s="18"/>
      <c r="AD25" s="18"/>
      <c r="AE25" s="18"/>
      <c r="AF25" s="18"/>
      <c r="AG25" s="18"/>
      <c r="AH25" s="18"/>
      <c r="AI25" s="18"/>
      <c r="AJ25" s="18"/>
      <c r="AK25" s="18"/>
      <c r="AL25" s="18"/>
      <c r="AM25" s="18"/>
      <c r="AN25" s="18"/>
    </row>
    <row r="26" spans="1:40" ht="14.25">
      <c r="A26" s="23" t="e">
        <f>IF(#REF!=0," ",IF(#REF!&lt;&gt;0,#REF!))</f>
        <v>#REF!</v>
      </c>
      <c r="B26" s="25" t="e">
        <f>#REF!</f>
        <v>#REF!</v>
      </c>
      <c r="C26" s="41">
        <v>0.2</v>
      </c>
      <c r="D26" s="41"/>
      <c r="E26" s="41" t="s">
        <v>95</v>
      </c>
      <c r="F26" s="41"/>
      <c r="G26" s="41">
        <v>0.8</v>
      </c>
      <c r="H26" s="41"/>
      <c r="I26" s="41">
        <v>0.1</v>
      </c>
      <c r="J26" s="41"/>
      <c r="K26" s="41">
        <v>0.7</v>
      </c>
      <c r="L26" s="85"/>
      <c r="M26" s="85"/>
      <c r="N26" s="85"/>
      <c r="O26" s="85"/>
      <c r="P26" s="19"/>
      <c r="Q26" s="19"/>
      <c r="R26" s="19"/>
      <c r="S26" s="19"/>
      <c r="T26" s="18"/>
      <c r="U26" s="18"/>
      <c r="V26" s="18"/>
      <c r="W26" s="18"/>
      <c r="X26" s="18"/>
      <c r="Y26" s="18"/>
      <c r="Z26" s="18"/>
      <c r="AA26" s="18"/>
      <c r="AB26" s="18"/>
      <c r="AC26" s="18"/>
      <c r="AD26" s="18"/>
      <c r="AE26" s="18"/>
      <c r="AF26" s="18"/>
      <c r="AG26" s="18"/>
      <c r="AH26" s="18"/>
      <c r="AI26" s="18"/>
      <c r="AJ26" s="18"/>
      <c r="AK26" s="18"/>
      <c r="AL26" s="18"/>
      <c r="AM26" s="18"/>
      <c r="AN26" s="18"/>
    </row>
    <row r="27" spans="1:40" ht="14.25">
      <c r="A27" s="23" t="e">
        <f>IF(#REF!=0," ",IF(#REF!&lt;&gt;0,#REF!))</f>
        <v>#REF!</v>
      </c>
      <c r="B27" s="25" t="e">
        <f>#REF!</f>
        <v>#REF!</v>
      </c>
      <c r="C27" s="41">
        <v>0.8</v>
      </c>
      <c r="D27" s="41"/>
      <c r="E27" s="41" t="s">
        <v>95</v>
      </c>
      <c r="F27" s="41"/>
      <c r="G27" s="41">
        <v>0.6</v>
      </c>
      <c r="H27" s="41"/>
      <c r="I27" s="41">
        <v>-0.3</v>
      </c>
      <c r="J27" s="41"/>
      <c r="K27" s="41">
        <v>0.6</v>
      </c>
      <c r="L27" s="85"/>
      <c r="M27" s="85"/>
      <c r="N27" s="85"/>
      <c r="O27" s="85"/>
      <c r="P27" s="19"/>
      <c r="Q27" s="19"/>
      <c r="R27" s="19"/>
      <c r="S27" s="19"/>
      <c r="T27" s="18"/>
      <c r="U27" s="18"/>
      <c r="V27" s="18"/>
      <c r="W27" s="18"/>
      <c r="X27" s="18"/>
      <c r="Y27" s="18"/>
      <c r="Z27" s="18"/>
      <c r="AA27" s="18"/>
      <c r="AB27" s="18"/>
      <c r="AC27" s="18"/>
      <c r="AD27" s="18"/>
      <c r="AE27" s="18"/>
      <c r="AF27" s="18"/>
      <c r="AG27" s="18"/>
      <c r="AH27" s="18"/>
      <c r="AI27" s="18"/>
      <c r="AJ27" s="18"/>
      <c r="AK27" s="18"/>
      <c r="AL27" s="18"/>
      <c r="AM27" s="18"/>
      <c r="AN27" s="18"/>
    </row>
    <row r="28" spans="1:40" ht="14.25">
      <c r="A28" s="23" t="e">
        <f>IF(#REF!=0," ",IF(#REF!&lt;&gt;0,#REF!))</f>
        <v>#REF!</v>
      </c>
      <c r="B28" s="25" t="e">
        <f>#REF!</f>
        <v>#REF!</v>
      </c>
      <c r="C28" s="41">
        <v>-0.1</v>
      </c>
      <c r="D28" s="41"/>
      <c r="E28" s="41" t="s">
        <v>95</v>
      </c>
      <c r="F28" s="41"/>
      <c r="G28" s="41">
        <v>0.1</v>
      </c>
      <c r="H28" s="41"/>
      <c r="I28" s="41">
        <v>-0.1</v>
      </c>
      <c r="J28" s="41"/>
      <c r="K28" s="41">
        <v>-0.7</v>
      </c>
      <c r="L28" s="85"/>
      <c r="M28" s="85"/>
      <c r="N28" s="85"/>
      <c r="O28" s="85"/>
      <c r="P28" s="19"/>
      <c r="Q28" s="19"/>
      <c r="R28" s="19"/>
      <c r="S28" s="19"/>
      <c r="T28" s="18"/>
      <c r="U28" s="18"/>
      <c r="V28" s="18"/>
      <c r="W28" s="18"/>
      <c r="X28" s="18"/>
      <c r="Y28" s="18"/>
      <c r="Z28" s="18"/>
      <c r="AA28" s="18"/>
      <c r="AB28" s="18"/>
      <c r="AC28" s="18"/>
      <c r="AD28" s="18"/>
      <c r="AE28" s="18"/>
      <c r="AF28" s="18"/>
      <c r="AG28" s="18"/>
      <c r="AH28" s="18"/>
      <c r="AI28" s="18"/>
      <c r="AJ28" s="18"/>
      <c r="AK28" s="18"/>
      <c r="AL28" s="18"/>
      <c r="AM28" s="18"/>
      <c r="AN28" s="18"/>
    </row>
    <row r="29" spans="1:40" ht="14.25">
      <c r="A29" s="23" t="e">
        <f>IF(#REF!=0," ",IF(#REF!&lt;&gt;0,#REF!))</f>
        <v>#REF!</v>
      </c>
      <c r="B29" s="25" t="e">
        <f>#REF!</f>
        <v>#REF!</v>
      </c>
      <c r="C29" s="41">
        <v>-0.6</v>
      </c>
      <c r="D29" s="41"/>
      <c r="E29" s="41">
        <v>-0.1</v>
      </c>
      <c r="F29" s="41"/>
      <c r="G29" s="41">
        <v>-0.3</v>
      </c>
      <c r="H29" s="41"/>
      <c r="I29" s="41" t="s">
        <v>95</v>
      </c>
      <c r="J29" s="41"/>
      <c r="K29" s="41">
        <v>1.6</v>
      </c>
      <c r="L29" s="85"/>
      <c r="M29" s="85"/>
      <c r="N29" s="85"/>
      <c r="O29" s="85"/>
      <c r="P29" s="19"/>
      <c r="Q29" s="19"/>
      <c r="R29" s="19"/>
      <c r="S29" s="19"/>
      <c r="T29" s="18"/>
      <c r="U29" s="18"/>
      <c r="V29" s="18"/>
      <c r="W29" s="18"/>
      <c r="X29" s="18"/>
      <c r="Y29" s="18"/>
      <c r="Z29" s="18"/>
      <c r="AA29" s="18"/>
      <c r="AB29" s="18"/>
      <c r="AC29" s="18"/>
      <c r="AD29" s="18"/>
      <c r="AE29" s="18"/>
      <c r="AF29" s="18"/>
      <c r="AG29" s="18"/>
      <c r="AH29" s="18"/>
      <c r="AI29" s="18"/>
      <c r="AJ29" s="18"/>
      <c r="AK29" s="18"/>
      <c r="AL29" s="18"/>
      <c r="AM29" s="18"/>
      <c r="AN29" s="18"/>
    </row>
    <row r="30" spans="1:40" ht="14.25">
      <c r="A30" s="23" t="e">
        <f>IF(#REF!=0," ",IF(#REF!&lt;&gt;0,#REF!))</f>
        <v>#REF!</v>
      </c>
      <c r="B30" s="25" t="e">
        <f>#REF!</f>
        <v>#REF!</v>
      </c>
      <c r="C30" s="41">
        <v>0.5</v>
      </c>
      <c r="D30" s="41"/>
      <c r="E30" s="41">
        <v>0.1</v>
      </c>
      <c r="F30" s="41"/>
      <c r="G30" s="41">
        <v>-1</v>
      </c>
      <c r="H30" s="41"/>
      <c r="I30" s="41">
        <v>0.3</v>
      </c>
      <c r="J30" s="41"/>
      <c r="K30" s="41">
        <v>-2</v>
      </c>
      <c r="L30" s="85"/>
      <c r="M30" s="85"/>
      <c r="N30" s="85"/>
      <c r="O30" s="85"/>
      <c r="P30" s="19"/>
      <c r="Q30" s="19"/>
      <c r="R30" s="19"/>
      <c r="S30" s="19"/>
      <c r="T30" s="18"/>
      <c r="U30" s="18"/>
      <c r="V30" s="18"/>
      <c r="W30" s="18"/>
      <c r="X30" s="18"/>
      <c r="Y30" s="18"/>
      <c r="Z30" s="18"/>
      <c r="AA30" s="18"/>
      <c r="AB30" s="18"/>
      <c r="AC30" s="18"/>
      <c r="AD30" s="18"/>
      <c r="AE30" s="18"/>
      <c r="AF30" s="18"/>
      <c r="AG30" s="18"/>
      <c r="AH30" s="18"/>
      <c r="AI30" s="18"/>
      <c r="AJ30" s="18"/>
      <c r="AK30" s="18"/>
      <c r="AL30" s="18"/>
      <c r="AM30" s="18"/>
      <c r="AN30" s="18"/>
    </row>
    <row r="31" spans="1:40" ht="14.25">
      <c r="A31" s="23" t="e">
        <f>IF(#REF!=0," ",IF(#REF!&lt;&gt;0,#REF!))</f>
        <v>#REF!</v>
      </c>
      <c r="B31" s="25" t="e">
        <f>#REF!</f>
        <v>#REF!</v>
      </c>
      <c r="C31" s="41">
        <v>-0.1</v>
      </c>
      <c r="D31" s="41"/>
      <c r="E31" s="41" t="s">
        <v>95</v>
      </c>
      <c r="F31" s="41"/>
      <c r="G31" s="41">
        <v>1</v>
      </c>
      <c r="H31" s="41"/>
      <c r="I31" s="41">
        <v>0.1</v>
      </c>
      <c r="J31" s="41"/>
      <c r="K31" s="41">
        <v>-0.3</v>
      </c>
      <c r="L31" s="85"/>
      <c r="M31" s="85"/>
      <c r="N31" s="85"/>
      <c r="O31" s="85"/>
      <c r="P31" s="19"/>
      <c r="Q31" s="19"/>
      <c r="R31" s="19"/>
      <c r="S31" s="19"/>
      <c r="T31" s="18"/>
      <c r="U31" s="18"/>
      <c r="V31" s="18"/>
      <c r="W31" s="18"/>
      <c r="X31" s="18"/>
      <c r="Y31" s="18"/>
      <c r="Z31" s="18"/>
      <c r="AA31" s="18"/>
      <c r="AB31" s="18"/>
      <c r="AC31" s="18"/>
      <c r="AD31" s="18"/>
      <c r="AE31" s="18"/>
      <c r="AF31" s="18"/>
      <c r="AG31" s="18"/>
      <c r="AH31" s="18"/>
      <c r="AI31" s="18"/>
      <c r="AJ31" s="18"/>
      <c r="AK31" s="18"/>
      <c r="AL31" s="18"/>
      <c r="AM31" s="18"/>
      <c r="AN31" s="18"/>
    </row>
    <row r="32" spans="1:40" ht="14.25">
      <c r="A32" s="23" t="e">
        <f>IF(#REF!=0," ",IF(#REF!&lt;&gt;0,#REF!))</f>
        <v>#REF!</v>
      </c>
      <c r="B32" s="25" t="e">
        <f>#REF!</f>
        <v>#REF!</v>
      </c>
      <c r="C32" s="41">
        <v>-0.7</v>
      </c>
      <c r="D32" s="41"/>
      <c r="E32" s="41">
        <v>-0.1</v>
      </c>
      <c r="F32" s="41"/>
      <c r="G32" s="41">
        <v>-0.3</v>
      </c>
      <c r="H32" s="41"/>
      <c r="I32" s="41">
        <v>-0.1</v>
      </c>
      <c r="J32" s="41"/>
      <c r="K32" s="41">
        <v>1.1</v>
      </c>
      <c r="L32" s="85"/>
      <c r="M32" s="85"/>
      <c r="N32" s="85"/>
      <c r="O32" s="85"/>
      <c r="P32" s="19"/>
      <c r="Q32" s="19"/>
      <c r="R32" s="19"/>
      <c r="S32" s="19"/>
      <c r="T32" s="18"/>
      <c r="U32" s="18"/>
      <c r="V32" s="18"/>
      <c r="W32" s="18"/>
      <c r="X32" s="18"/>
      <c r="Y32" s="18"/>
      <c r="Z32" s="18"/>
      <c r="AA32" s="18"/>
      <c r="AB32" s="18"/>
      <c r="AC32" s="18"/>
      <c r="AD32" s="18"/>
      <c r="AE32" s="18"/>
      <c r="AF32" s="18"/>
      <c r="AG32" s="18"/>
      <c r="AH32" s="18"/>
      <c r="AI32" s="18"/>
      <c r="AJ32" s="18"/>
      <c r="AK32" s="18"/>
      <c r="AL32" s="18"/>
      <c r="AM32" s="18"/>
      <c r="AN32" s="18"/>
    </row>
    <row r="33" spans="1:40" ht="14.25">
      <c r="A33" s="23" t="e">
        <f>IF(#REF!=0," ",IF(#REF!&lt;&gt;0,#REF!))</f>
        <v>#REF!</v>
      </c>
      <c r="B33" s="25" t="e">
        <f>#REF!</f>
        <v>#REF!</v>
      </c>
      <c r="C33" s="41">
        <v>0.9</v>
      </c>
      <c r="D33" s="41"/>
      <c r="E33" s="41" t="s">
        <v>95</v>
      </c>
      <c r="F33" s="41"/>
      <c r="G33" s="41">
        <v>0.1</v>
      </c>
      <c r="H33" s="41"/>
      <c r="I33" s="41">
        <v>-0.4</v>
      </c>
      <c r="J33" s="41"/>
      <c r="K33" s="41">
        <v>0.2</v>
      </c>
      <c r="L33" s="85"/>
      <c r="M33" s="85"/>
      <c r="N33" s="85"/>
      <c r="O33" s="85"/>
      <c r="P33" s="19"/>
      <c r="Q33" s="19"/>
      <c r="R33" s="19"/>
      <c r="S33" s="19"/>
      <c r="T33" s="18"/>
      <c r="U33" s="18"/>
      <c r="V33" s="18"/>
      <c r="W33" s="18"/>
      <c r="X33" s="18"/>
      <c r="Y33" s="18"/>
      <c r="Z33" s="18"/>
      <c r="AA33" s="18"/>
      <c r="AB33" s="18"/>
      <c r="AC33" s="18"/>
      <c r="AD33" s="18"/>
      <c r="AE33" s="18"/>
      <c r="AF33" s="18"/>
      <c r="AG33" s="18"/>
      <c r="AH33" s="18"/>
      <c r="AI33" s="18"/>
      <c r="AJ33" s="18"/>
      <c r="AK33" s="18"/>
      <c r="AL33" s="18"/>
      <c r="AM33" s="18"/>
      <c r="AN33" s="18"/>
    </row>
    <row r="34" spans="1:40" ht="14.25">
      <c r="A34" s="23" t="e">
        <f>IF(#REF!=0," ",IF(#REF!&lt;&gt;0,#REF!))</f>
        <v>#REF!</v>
      </c>
      <c r="B34" s="25" t="e">
        <f>#REF!</f>
        <v>#REF!</v>
      </c>
      <c r="C34" s="41" t="s">
        <v>95</v>
      </c>
      <c r="D34" s="41"/>
      <c r="E34" s="41" t="s">
        <v>95</v>
      </c>
      <c r="F34" s="41"/>
      <c r="G34" s="41">
        <v>0.1</v>
      </c>
      <c r="H34" s="41"/>
      <c r="I34" s="41" t="s">
        <v>95</v>
      </c>
      <c r="J34" s="41"/>
      <c r="K34" s="41">
        <v>0.5</v>
      </c>
      <c r="L34" s="85"/>
      <c r="M34" s="85"/>
      <c r="N34" s="85"/>
      <c r="O34" s="85"/>
      <c r="P34" s="19"/>
      <c r="Q34" s="19"/>
      <c r="R34" s="19"/>
      <c r="S34" s="19"/>
      <c r="T34" s="18"/>
      <c r="U34" s="18"/>
      <c r="V34" s="18"/>
      <c r="W34" s="18"/>
      <c r="X34" s="18"/>
      <c r="Y34" s="18"/>
      <c r="Z34" s="18"/>
      <c r="AA34" s="18"/>
      <c r="AB34" s="18"/>
      <c r="AC34" s="18"/>
      <c r="AD34" s="18"/>
      <c r="AE34" s="18"/>
      <c r="AF34" s="18"/>
      <c r="AG34" s="18"/>
      <c r="AH34" s="18"/>
      <c r="AI34" s="18"/>
      <c r="AJ34" s="18"/>
      <c r="AK34" s="18"/>
      <c r="AL34" s="18"/>
      <c r="AM34" s="18"/>
      <c r="AN34" s="18"/>
    </row>
    <row r="35" spans="1:40" ht="14.25">
      <c r="A35" s="23" t="e">
        <f>IF(#REF!=0," ",IF(#REF!&lt;&gt;0,#REF!))</f>
        <v>#REF!</v>
      </c>
      <c r="B35" s="25" t="e">
        <f>#REF!</f>
        <v>#REF!</v>
      </c>
      <c r="C35" s="41">
        <v>-0.8</v>
      </c>
      <c r="D35" s="41"/>
      <c r="E35" s="41">
        <v>-0.1</v>
      </c>
      <c r="F35" s="41"/>
      <c r="G35" s="41">
        <v>0.5</v>
      </c>
      <c r="H35" s="41"/>
      <c r="I35" s="41">
        <v>0.1</v>
      </c>
      <c r="J35" s="41"/>
      <c r="K35" s="41">
        <v>0.5</v>
      </c>
      <c r="L35" s="85"/>
      <c r="M35" s="85"/>
      <c r="N35" s="85"/>
      <c r="O35" s="85"/>
      <c r="P35" s="19"/>
      <c r="Q35" s="19"/>
      <c r="R35" s="19"/>
      <c r="S35" s="19"/>
      <c r="T35" s="18"/>
      <c r="U35" s="18"/>
      <c r="V35" s="18"/>
      <c r="W35" s="18"/>
      <c r="X35" s="18"/>
      <c r="Y35" s="18"/>
      <c r="Z35" s="18"/>
      <c r="AA35" s="18"/>
      <c r="AB35" s="18"/>
      <c r="AC35" s="18"/>
      <c r="AD35" s="18"/>
      <c r="AE35" s="18"/>
      <c r="AF35" s="18"/>
      <c r="AG35" s="18"/>
      <c r="AH35" s="18"/>
      <c r="AI35" s="18"/>
      <c r="AJ35" s="18"/>
      <c r="AK35" s="18"/>
      <c r="AL35" s="18"/>
      <c r="AM35" s="18"/>
      <c r="AN35" s="18"/>
    </row>
    <row r="36" spans="1:40" ht="14.25">
      <c r="A36" s="23" t="e">
        <f>IF(#REF!=0," ",IF(#REF!&lt;&gt;0,#REF!))</f>
        <v>#REF!</v>
      </c>
      <c r="B36" s="25" t="e">
        <f>#REF!</f>
        <v>#REF!</v>
      </c>
      <c r="C36" s="41">
        <v>0.4</v>
      </c>
      <c r="D36" s="41"/>
      <c r="E36" s="41">
        <v>0.1</v>
      </c>
      <c r="F36" s="41"/>
      <c r="G36" s="41">
        <v>0.4</v>
      </c>
      <c r="H36" s="41"/>
      <c r="I36" s="41">
        <v>0.2</v>
      </c>
      <c r="J36" s="41"/>
      <c r="K36" s="41">
        <v>-0.7</v>
      </c>
      <c r="L36" s="85"/>
      <c r="M36" s="85"/>
      <c r="N36" s="85"/>
      <c r="O36" s="85"/>
      <c r="P36" s="19"/>
      <c r="Q36" s="19"/>
      <c r="R36" s="19"/>
      <c r="S36" s="19"/>
      <c r="T36" s="18"/>
      <c r="U36" s="18"/>
      <c r="V36" s="18"/>
      <c r="W36" s="18"/>
      <c r="X36" s="18"/>
      <c r="Y36" s="18"/>
      <c r="Z36" s="18"/>
      <c r="AA36" s="18"/>
      <c r="AB36" s="18"/>
      <c r="AC36" s="18"/>
      <c r="AD36" s="18"/>
      <c r="AE36" s="18"/>
      <c r="AF36" s="18"/>
      <c r="AG36" s="18"/>
      <c r="AH36" s="18"/>
      <c r="AI36" s="18"/>
      <c r="AJ36" s="18"/>
      <c r="AK36" s="18"/>
      <c r="AL36" s="18"/>
      <c r="AM36" s="18"/>
      <c r="AN36" s="18"/>
    </row>
    <row r="37" spans="1:40" ht="14.25">
      <c r="A37" s="23" t="e">
        <f>IF(#REF!=0," ",IF(#REF!&lt;&gt;0,#REF!))</f>
        <v>#REF!</v>
      </c>
      <c r="B37" s="25" t="e">
        <f>#REF!</f>
        <v>#REF!</v>
      </c>
      <c r="C37" s="41">
        <v>0.2</v>
      </c>
      <c r="D37" s="41"/>
      <c r="E37" s="41">
        <v>0.1</v>
      </c>
      <c r="F37" s="41"/>
      <c r="G37" s="41">
        <v>-0.1</v>
      </c>
      <c r="H37" s="41"/>
      <c r="I37" s="41" t="s">
        <v>95</v>
      </c>
      <c r="J37" s="41"/>
      <c r="K37" s="41">
        <v>0.1</v>
      </c>
      <c r="L37" s="85"/>
      <c r="M37" s="85"/>
      <c r="N37" s="85"/>
      <c r="O37" s="85"/>
      <c r="P37" s="19"/>
      <c r="Q37" s="19"/>
      <c r="R37" s="19"/>
      <c r="S37" s="19"/>
      <c r="T37" s="18"/>
      <c r="U37" s="18"/>
      <c r="V37" s="18"/>
      <c r="W37" s="18"/>
      <c r="X37" s="18"/>
      <c r="Y37" s="18"/>
      <c r="Z37" s="18"/>
      <c r="AA37" s="18"/>
      <c r="AB37" s="18"/>
      <c r="AC37" s="18"/>
      <c r="AD37" s="18"/>
      <c r="AE37" s="18"/>
      <c r="AF37" s="18"/>
      <c r="AG37" s="18"/>
      <c r="AH37" s="18"/>
      <c r="AI37" s="18"/>
      <c r="AJ37" s="18"/>
      <c r="AK37" s="18"/>
      <c r="AL37" s="18"/>
      <c r="AM37" s="18"/>
      <c r="AN37" s="18"/>
    </row>
    <row r="38" spans="1:40" ht="14.25">
      <c r="A38" s="23" t="e">
        <f>IF(#REF!=0," ",IF(#REF!&lt;&gt;0,#REF!))</f>
        <v>#REF!</v>
      </c>
      <c r="B38" s="25" t="e">
        <f>#REF!</f>
        <v>#REF!</v>
      </c>
      <c r="C38" s="41">
        <v>-0.2</v>
      </c>
      <c r="D38" s="41"/>
      <c r="E38" s="41">
        <v>-0.1</v>
      </c>
      <c r="F38" s="41"/>
      <c r="G38" s="41">
        <v>-0.4</v>
      </c>
      <c r="H38" s="41"/>
      <c r="I38" s="41">
        <v>0.2</v>
      </c>
      <c r="J38" s="41"/>
      <c r="K38" s="41">
        <v>0.2</v>
      </c>
      <c r="L38" s="85"/>
      <c r="M38" s="85"/>
      <c r="N38" s="85"/>
      <c r="O38" s="85"/>
      <c r="P38" s="19"/>
      <c r="Q38" s="19"/>
      <c r="R38" s="19"/>
      <c r="S38" s="19"/>
      <c r="T38" s="18"/>
      <c r="U38" s="18"/>
      <c r="V38" s="18"/>
      <c r="W38" s="18"/>
      <c r="X38" s="18"/>
      <c r="Y38" s="18"/>
      <c r="Z38" s="18"/>
      <c r="AA38" s="18"/>
      <c r="AB38" s="18"/>
      <c r="AC38" s="18"/>
      <c r="AD38" s="18"/>
      <c r="AE38" s="18"/>
      <c r="AF38" s="18"/>
      <c r="AG38" s="18"/>
      <c r="AH38" s="18"/>
      <c r="AI38" s="18"/>
      <c r="AJ38" s="18"/>
      <c r="AK38" s="18"/>
      <c r="AL38" s="18"/>
      <c r="AM38" s="18"/>
      <c r="AN38" s="18"/>
    </row>
    <row r="39" spans="1:40" ht="14.25">
      <c r="A39" s="23" t="e">
        <f>IF(#REF!=0," ",IF(#REF!&lt;&gt;0,#REF!))</f>
        <v>#REF!</v>
      </c>
      <c r="B39" s="25" t="e">
        <f>#REF!</f>
        <v>#REF!</v>
      </c>
      <c r="C39" s="41" t="s">
        <v>96</v>
      </c>
      <c r="D39" s="41"/>
      <c r="E39" s="41" t="s">
        <v>96</v>
      </c>
      <c r="F39" s="41"/>
      <c r="G39" s="41">
        <v>0.2</v>
      </c>
      <c r="H39" s="41"/>
      <c r="I39" s="41" t="s">
        <v>96</v>
      </c>
      <c r="J39" s="41"/>
      <c r="K39" s="41">
        <v>-0.1</v>
      </c>
      <c r="L39" s="85"/>
      <c r="M39" s="85"/>
      <c r="N39" s="85"/>
      <c r="O39" s="85"/>
      <c r="P39" s="19"/>
      <c r="Q39" s="19"/>
      <c r="R39" s="19"/>
      <c r="S39" s="19"/>
      <c r="T39" s="18"/>
      <c r="U39" s="18"/>
      <c r="V39" s="18"/>
      <c r="W39" s="18"/>
      <c r="X39" s="18"/>
      <c r="Y39" s="18"/>
      <c r="Z39" s="18"/>
      <c r="AA39" s="18"/>
      <c r="AB39" s="18"/>
      <c r="AC39" s="18"/>
      <c r="AD39" s="18"/>
      <c r="AE39" s="18"/>
      <c r="AF39" s="18"/>
      <c r="AG39" s="18"/>
      <c r="AH39" s="18"/>
      <c r="AI39" s="18"/>
      <c r="AJ39" s="18"/>
      <c r="AK39" s="18"/>
      <c r="AL39" s="18"/>
      <c r="AM39" s="18"/>
      <c r="AN39" s="18"/>
    </row>
    <row r="40" spans="1:40" ht="14.25">
      <c r="A40" s="25"/>
      <c r="B40" s="25"/>
      <c r="C40" s="42"/>
      <c r="D40" s="42"/>
      <c r="E40" s="42"/>
      <c r="F40" s="42"/>
      <c r="G40" s="42"/>
      <c r="H40" s="42"/>
      <c r="I40" s="42"/>
      <c r="J40" s="42"/>
      <c r="K40" s="42"/>
      <c r="L40" s="85"/>
      <c r="M40" s="85"/>
      <c r="N40" s="85"/>
      <c r="O40" s="85"/>
      <c r="P40" s="19"/>
      <c r="Q40" s="19"/>
      <c r="R40" s="19"/>
      <c r="S40" s="19"/>
      <c r="T40" s="18"/>
      <c r="U40" s="18"/>
      <c r="V40" s="18"/>
      <c r="W40" s="18"/>
      <c r="X40" s="18"/>
      <c r="Y40" s="18"/>
      <c r="Z40" s="18"/>
      <c r="AA40" s="18"/>
      <c r="AB40" s="18"/>
      <c r="AC40" s="18"/>
      <c r="AD40" s="18"/>
      <c r="AE40" s="18"/>
      <c r="AF40" s="18"/>
      <c r="AG40" s="18"/>
      <c r="AH40" s="18"/>
      <c r="AI40" s="18"/>
      <c r="AJ40" s="18"/>
      <c r="AK40" s="18"/>
      <c r="AL40" s="18"/>
      <c r="AM40" s="18"/>
      <c r="AN40" s="18"/>
    </row>
    <row r="41" spans="1:40" ht="15">
      <c r="A41" s="31" t="s">
        <v>6</v>
      </c>
      <c r="B41" s="25"/>
      <c r="E41" s="42"/>
      <c r="F41" s="42"/>
      <c r="G41" s="42"/>
      <c r="H41" s="42"/>
      <c r="I41" s="42"/>
      <c r="J41" s="42"/>
      <c r="K41" s="42"/>
      <c r="L41" s="85"/>
      <c r="M41" s="85"/>
      <c r="N41" s="85"/>
      <c r="O41" s="85"/>
      <c r="P41" s="19"/>
      <c r="Q41" s="19"/>
      <c r="R41" s="19"/>
      <c r="S41" s="19"/>
      <c r="T41" s="18"/>
      <c r="U41" s="18"/>
      <c r="V41" s="18"/>
      <c r="W41" s="18"/>
      <c r="X41" s="18"/>
      <c r="Y41" s="18"/>
      <c r="Z41" s="18"/>
      <c r="AA41" s="18"/>
      <c r="AB41" s="18"/>
      <c r="AC41" s="18"/>
      <c r="AD41" s="18"/>
      <c r="AE41" s="18"/>
      <c r="AF41" s="18"/>
      <c r="AG41" s="18"/>
      <c r="AH41" s="18"/>
      <c r="AI41" s="18"/>
      <c r="AJ41" s="18"/>
      <c r="AK41" s="18"/>
      <c r="AL41" s="18"/>
      <c r="AM41" s="18"/>
      <c r="AN41" s="18"/>
    </row>
    <row r="42" spans="1:40" ht="14.25">
      <c r="A42" s="25"/>
      <c r="B42" s="25"/>
      <c r="C42" s="96" t="s">
        <v>106</v>
      </c>
      <c r="D42" s="96"/>
      <c r="E42" s="96" t="s">
        <v>102</v>
      </c>
      <c r="F42" s="96"/>
      <c r="G42" s="96" t="s">
        <v>35</v>
      </c>
      <c r="H42" s="96"/>
      <c r="I42" s="96" t="s">
        <v>36</v>
      </c>
      <c r="J42" s="96"/>
      <c r="K42" s="96" t="s">
        <v>105</v>
      </c>
      <c r="L42" s="85"/>
      <c r="M42" s="85"/>
      <c r="N42" s="85"/>
      <c r="O42" s="85"/>
      <c r="P42" s="19"/>
      <c r="Q42" s="19"/>
      <c r="R42" s="19"/>
      <c r="S42" s="19"/>
      <c r="T42" s="18"/>
      <c r="U42" s="18"/>
      <c r="V42" s="18"/>
      <c r="W42" s="18"/>
      <c r="X42" s="18"/>
      <c r="Y42" s="18"/>
      <c r="Z42" s="18"/>
      <c r="AA42" s="18"/>
      <c r="AB42" s="18"/>
      <c r="AC42" s="18"/>
      <c r="AD42" s="18"/>
      <c r="AE42" s="18"/>
      <c r="AF42" s="18"/>
      <c r="AG42" s="18"/>
      <c r="AH42" s="18"/>
      <c r="AI42" s="18"/>
      <c r="AJ42" s="18"/>
      <c r="AK42" s="18"/>
      <c r="AL42" s="18"/>
      <c r="AM42" s="18"/>
      <c r="AN42" s="18"/>
    </row>
    <row r="43" spans="1:40" ht="14.25">
      <c r="A43" s="23" t="e">
        <f>IF(#REF!=0," ",IF(#REF!&lt;&gt;0,#REF!))</f>
        <v>#REF!</v>
      </c>
      <c r="B43" s="25" t="e">
        <f>#REF!</f>
        <v>#REF!</v>
      </c>
      <c r="C43" s="41" t="s">
        <v>95</v>
      </c>
      <c r="D43" s="41"/>
      <c r="E43" s="41" t="s">
        <v>95</v>
      </c>
      <c r="F43" s="41"/>
      <c r="G43" s="41">
        <v>4.2</v>
      </c>
      <c r="H43" s="41"/>
      <c r="I43" s="41" t="s">
        <v>95</v>
      </c>
      <c r="J43" s="41"/>
      <c r="K43" s="41">
        <v>2.9</v>
      </c>
      <c r="L43" s="85"/>
      <c r="M43" s="85"/>
      <c r="N43" s="85"/>
      <c r="O43" s="85"/>
      <c r="P43" s="19"/>
      <c r="Q43" s="19"/>
      <c r="R43" s="19"/>
      <c r="S43" s="19"/>
      <c r="T43" s="18"/>
      <c r="U43" s="18"/>
      <c r="V43" s="18"/>
      <c r="W43" s="18"/>
      <c r="X43" s="18"/>
      <c r="Y43" s="18"/>
      <c r="Z43" s="18"/>
      <c r="AA43" s="18"/>
      <c r="AB43" s="18"/>
      <c r="AC43" s="18"/>
      <c r="AD43" s="18"/>
      <c r="AE43" s="18"/>
      <c r="AF43" s="18"/>
      <c r="AG43" s="18"/>
      <c r="AH43" s="18"/>
      <c r="AI43" s="18"/>
      <c r="AJ43" s="18"/>
      <c r="AK43" s="18"/>
      <c r="AL43" s="18"/>
      <c r="AM43" s="18"/>
      <c r="AN43" s="18"/>
    </row>
    <row r="44" spans="1:40" ht="12.75" customHeight="1">
      <c r="A44" s="23" t="e">
        <f>IF(#REF!=0," ",IF(#REF!&lt;&gt;0,#REF!))</f>
        <v>#REF!</v>
      </c>
      <c r="B44" s="25" t="e">
        <f>#REF!</f>
        <v>#REF!</v>
      </c>
      <c r="C44" s="41" t="s">
        <v>95</v>
      </c>
      <c r="D44" s="41"/>
      <c r="E44" s="41" t="s">
        <v>95</v>
      </c>
      <c r="F44" s="41"/>
      <c r="G44" s="41">
        <v>4.1</v>
      </c>
      <c r="H44" s="41"/>
      <c r="I44" s="41" t="s">
        <v>95</v>
      </c>
      <c r="J44" s="41"/>
      <c r="K44" s="41">
        <v>2.4</v>
      </c>
      <c r="L44" s="85"/>
      <c r="M44" s="85"/>
      <c r="N44" s="85"/>
      <c r="O44" s="85"/>
      <c r="P44" s="19"/>
      <c r="Q44" s="19"/>
      <c r="R44" s="19"/>
      <c r="S44" s="19"/>
      <c r="T44" s="18"/>
      <c r="U44" s="18"/>
      <c r="V44" s="18"/>
      <c r="W44" s="18"/>
      <c r="X44" s="18"/>
      <c r="Y44" s="18"/>
      <c r="Z44" s="18"/>
      <c r="AA44" s="18"/>
      <c r="AB44" s="18"/>
      <c r="AC44" s="18"/>
      <c r="AD44" s="18"/>
      <c r="AE44" s="18"/>
      <c r="AF44" s="18"/>
      <c r="AG44" s="18"/>
      <c r="AH44" s="18"/>
      <c r="AI44" s="18"/>
      <c r="AJ44" s="18"/>
      <c r="AK44" s="18"/>
      <c r="AL44" s="18"/>
      <c r="AM44" s="18"/>
      <c r="AN44" s="18"/>
    </row>
    <row r="45" spans="1:40" ht="14.25">
      <c r="A45" s="23" t="e">
        <f>IF(#REF!=0," ",IF(#REF!&lt;&gt;0,#REF!))</f>
        <v>#REF!</v>
      </c>
      <c r="B45" s="25" t="e">
        <f>#REF!</f>
        <v>#REF!</v>
      </c>
      <c r="C45" s="41" t="s">
        <v>95</v>
      </c>
      <c r="D45" s="41"/>
      <c r="E45" s="41" t="s">
        <v>95</v>
      </c>
      <c r="F45" s="41"/>
      <c r="G45" s="41">
        <v>4</v>
      </c>
      <c r="H45" s="41"/>
      <c r="I45" s="41" t="s">
        <v>95</v>
      </c>
      <c r="J45" s="41"/>
      <c r="K45" s="41">
        <v>2.6</v>
      </c>
      <c r="L45" s="85"/>
      <c r="M45" s="85"/>
      <c r="N45" s="85"/>
      <c r="O45" s="85"/>
      <c r="P45" s="19"/>
      <c r="Q45" s="19"/>
      <c r="R45" s="19"/>
      <c r="S45" s="19"/>
      <c r="T45" s="18"/>
      <c r="U45" s="18"/>
      <c r="V45" s="18"/>
      <c r="W45" s="18"/>
      <c r="X45" s="18"/>
      <c r="Y45" s="18"/>
      <c r="Z45" s="18"/>
      <c r="AA45" s="18"/>
      <c r="AB45" s="18"/>
      <c r="AC45" s="18"/>
      <c r="AD45" s="18"/>
      <c r="AE45" s="18"/>
      <c r="AF45" s="18"/>
      <c r="AG45" s="18"/>
      <c r="AH45" s="18"/>
      <c r="AI45" s="18"/>
      <c r="AJ45" s="18"/>
      <c r="AK45" s="18"/>
      <c r="AL45" s="18"/>
      <c r="AM45" s="18"/>
      <c r="AN45" s="18"/>
    </row>
    <row r="46" spans="1:40" ht="14.25">
      <c r="A46" s="23" t="e">
        <f>IF(#REF!=0," ",IF(#REF!&lt;&gt;0,#REF!))</f>
        <v>#REF!</v>
      </c>
      <c r="B46" s="25" t="e">
        <f>#REF!</f>
        <v>#REF!</v>
      </c>
      <c r="C46" s="41" t="s">
        <v>95</v>
      </c>
      <c r="D46" s="41"/>
      <c r="E46" s="41" t="s">
        <v>95</v>
      </c>
      <c r="F46" s="41"/>
      <c r="G46" s="41">
        <v>4.2</v>
      </c>
      <c r="H46" s="41"/>
      <c r="I46" s="41">
        <v>-0.2</v>
      </c>
      <c r="J46" s="41"/>
      <c r="K46" s="41">
        <v>3.6</v>
      </c>
      <c r="L46" s="85"/>
      <c r="M46" s="85"/>
      <c r="N46" s="85"/>
      <c r="O46" s="85"/>
      <c r="P46" s="19"/>
      <c r="Q46" s="19"/>
      <c r="R46" s="19"/>
      <c r="S46" s="19"/>
      <c r="T46" s="18"/>
      <c r="U46" s="18"/>
      <c r="V46" s="18"/>
      <c r="W46" s="18"/>
      <c r="X46" s="18"/>
      <c r="Y46" s="18"/>
      <c r="Z46" s="18"/>
      <c r="AA46" s="18"/>
      <c r="AB46" s="18"/>
      <c r="AC46" s="18"/>
      <c r="AD46" s="18"/>
      <c r="AE46" s="18"/>
      <c r="AF46" s="18"/>
      <c r="AG46" s="18"/>
      <c r="AH46" s="18"/>
      <c r="AI46" s="18"/>
      <c r="AJ46" s="18"/>
      <c r="AK46" s="18"/>
      <c r="AL46" s="18"/>
      <c r="AM46" s="18"/>
      <c r="AN46" s="18"/>
    </row>
    <row r="47" spans="1:40" ht="14.25">
      <c r="A47" s="23" t="e">
        <f>IF(#REF!=0," ",IF(#REF!&lt;&gt;0,#REF!))</f>
        <v>#REF!</v>
      </c>
      <c r="B47" s="25" t="e">
        <f>#REF!</f>
        <v>#REF!</v>
      </c>
      <c r="C47" s="41">
        <v>0.1</v>
      </c>
      <c r="D47" s="41"/>
      <c r="E47" s="41" t="s">
        <v>95</v>
      </c>
      <c r="F47" s="41"/>
      <c r="G47" s="41">
        <v>4.4</v>
      </c>
      <c r="H47" s="41"/>
      <c r="I47" s="41">
        <v>-0.3</v>
      </c>
      <c r="J47" s="41"/>
      <c r="K47" s="41">
        <v>4</v>
      </c>
      <c r="L47" s="85"/>
      <c r="M47" s="85"/>
      <c r="N47" s="85"/>
      <c r="O47" s="85"/>
      <c r="P47" s="19"/>
      <c r="Q47" s="19"/>
      <c r="R47" s="19"/>
      <c r="S47" s="19"/>
      <c r="T47" s="18"/>
      <c r="U47" s="18"/>
      <c r="V47" s="18"/>
      <c r="W47" s="18"/>
      <c r="X47" s="18"/>
      <c r="Y47" s="18"/>
      <c r="Z47" s="18"/>
      <c r="AA47" s="18"/>
      <c r="AB47" s="18"/>
      <c r="AC47" s="18"/>
      <c r="AD47" s="18"/>
      <c r="AE47" s="18"/>
      <c r="AF47" s="18"/>
      <c r="AG47" s="18"/>
      <c r="AH47" s="18"/>
      <c r="AI47" s="18"/>
      <c r="AJ47" s="18"/>
      <c r="AK47" s="18"/>
      <c r="AL47" s="18"/>
      <c r="AM47" s="18"/>
      <c r="AN47" s="18"/>
    </row>
    <row r="48" spans="1:40" ht="14.25">
      <c r="A48" s="23" t="e">
        <f>IF(#REF!=0," ",IF(#REF!&lt;&gt;0,#REF!))</f>
        <v>#REF!</v>
      </c>
      <c r="B48" s="25" t="e">
        <f>#REF!</f>
        <v>#REF!</v>
      </c>
      <c r="C48" s="41">
        <v>0.2</v>
      </c>
      <c r="D48" s="41"/>
      <c r="E48" s="41" t="s">
        <v>95</v>
      </c>
      <c r="F48" s="41"/>
      <c r="G48" s="41">
        <v>4.5</v>
      </c>
      <c r="H48" s="41"/>
      <c r="I48" s="41">
        <v>-0.3</v>
      </c>
      <c r="J48" s="41"/>
      <c r="K48" s="41">
        <v>4</v>
      </c>
      <c r="L48" s="85"/>
      <c r="M48" s="85"/>
      <c r="N48" s="85"/>
      <c r="O48" s="85"/>
      <c r="P48" s="19"/>
      <c r="Q48" s="19"/>
      <c r="R48" s="19"/>
      <c r="S48" s="19"/>
      <c r="T48" s="18"/>
      <c r="U48" s="18"/>
      <c r="V48" s="18"/>
      <c r="W48" s="18"/>
      <c r="X48" s="18"/>
      <c r="Y48" s="18"/>
      <c r="Z48" s="18"/>
      <c r="AA48" s="18"/>
      <c r="AB48" s="18"/>
      <c r="AC48" s="18"/>
      <c r="AD48" s="18"/>
      <c r="AE48" s="18"/>
      <c r="AF48" s="18"/>
      <c r="AG48" s="18"/>
      <c r="AH48" s="18"/>
      <c r="AI48" s="18"/>
      <c r="AJ48" s="18"/>
      <c r="AK48" s="18"/>
      <c r="AL48" s="18"/>
      <c r="AM48" s="18"/>
      <c r="AN48" s="18"/>
    </row>
    <row r="49" spans="1:40" ht="14.25">
      <c r="A49" s="23" t="e">
        <f>IF(#REF!=0," ",IF(#REF!&lt;&gt;0,#REF!))</f>
        <v>#REF!</v>
      </c>
      <c r="B49" s="25" t="e">
        <f>#REF!</f>
        <v>#REF!</v>
      </c>
      <c r="C49" s="41">
        <v>0.2</v>
      </c>
      <c r="D49" s="41"/>
      <c r="E49" s="41" t="s">
        <v>95</v>
      </c>
      <c r="F49" s="41"/>
      <c r="G49" s="41">
        <v>4.1</v>
      </c>
      <c r="H49" s="41"/>
      <c r="I49" s="41">
        <v>-0.2</v>
      </c>
      <c r="J49" s="41"/>
      <c r="K49" s="41">
        <v>3.9</v>
      </c>
      <c r="L49" s="85"/>
      <c r="M49" s="85"/>
      <c r="N49" s="85"/>
      <c r="O49" s="85"/>
      <c r="P49" s="19"/>
      <c r="Q49" s="19"/>
      <c r="R49" s="19"/>
      <c r="S49" s="19"/>
      <c r="T49" s="18"/>
      <c r="U49" s="18"/>
      <c r="V49" s="18"/>
      <c r="W49" s="18"/>
      <c r="X49" s="18"/>
      <c r="Y49" s="18"/>
      <c r="Z49" s="18"/>
      <c r="AA49" s="18"/>
      <c r="AB49" s="18"/>
      <c r="AC49" s="18"/>
      <c r="AD49" s="18"/>
      <c r="AE49" s="18"/>
      <c r="AF49" s="18"/>
      <c r="AG49" s="18"/>
      <c r="AH49" s="18"/>
      <c r="AI49" s="18"/>
      <c r="AJ49" s="18"/>
      <c r="AK49" s="18"/>
      <c r="AL49" s="18"/>
      <c r="AM49" s="18"/>
      <c r="AN49" s="18"/>
    </row>
    <row r="50" spans="1:40" ht="14.25">
      <c r="A50" s="23" t="e">
        <f>IF(#REF!=0," ",IF(#REF!&lt;&gt;0,#REF!))</f>
        <v>#REF!</v>
      </c>
      <c r="B50" s="25" t="e">
        <f>#REF!</f>
        <v>#REF!</v>
      </c>
      <c r="C50" s="41">
        <v>0.2</v>
      </c>
      <c r="D50" s="41"/>
      <c r="E50" s="41">
        <v>0.1</v>
      </c>
      <c r="F50" s="41"/>
      <c r="G50" s="41">
        <v>4.3</v>
      </c>
      <c r="H50" s="41"/>
      <c r="I50" s="41">
        <v>-0.2</v>
      </c>
      <c r="J50" s="41"/>
      <c r="K50" s="41">
        <v>3.4</v>
      </c>
      <c r="L50" s="85"/>
      <c r="M50" s="85"/>
      <c r="N50" s="85"/>
      <c r="O50" s="85"/>
      <c r="P50" s="19"/>
      <c r="Q50" s="19"/>
      <c r="R50" s="19"/>
      <c r="S50" s="19"/>
      <c r="T50" s="18"/>
      <c r="U50" s="18"/>
      <c r="V50" s="18"/>
      <c r="W50" s="18"/>
      <c r="X50" s="18"/>
      <c r="Y50" s="18"/>
      <c r="Z50" s="18"/>
      <c r="AA50" s="18"/>
      <c r="AB50" s="18"/>
      <c r="AC50" s="18"/>
      <c r="AD50" s="18"/>
      <c r="AE50" s="18"/>
      <c r="AF50" s="18"/>
      <c r="AG50" s="18"/>
      <c r="AH50" s="18"/>
      <c r="AI50" s="18"/>
      <c r="AJ50" s="18"/>
      <c r="AK50" s="18"/>
      <c r="AL50" s="18"/>
      <c r="AM50" s="18"/>
      <c r="AN50" s="18"/>
    </row>
    <row r="51" spans="1:40" ht="15" customHeight="1">
      <c r="A51" s="23" t="e">
        <f>IF(#REF!=0," ",IF(#REF!&lt;&gt;0,#REF!))</f>
        <v>#REF!</v>
      </c>
      <c r="B51" s="25" t="e">
        <f>#REF!</f>
        <v>#REF!</v>
      </c>
      <c r="C51" s="41">
        <v>0.2</v>
      </c>
      <c r="D51" s="41"/>
      <c r="E51" s="41" t="s">
        <v>95</v>
      </c>
      <c r="F51" s="41"/>
      <c r="G51" s="41">
        <v>4.3</v>
      </c>
      <c r="H51" s="41"/>
      <c r="I51" s="41">
        <v>-0.3</v>
      </c>
      <c r="J51" s="41"/>
      <c r="K51" s="41">
        <v>3.3</v>
      </c>
      <c r="L51" s="85"/>
      <c r="M51" s="85"/>
      <c r="N51" s="85"/>
      <c r="O51" s="85"/>
      <c r="P51" s="19"/>
      <c r="Q51" s="19"/>
      <c r="R51" s="19"/>
      <c r="S51" s="19"/>
      <c r="T51" s="18"/>
      <c r="U51" s="18"/>
      <c r="V51" s="18"/>
      <c r="W51" s="18"/>
      <c r="X51" s="18"/>
      <c r="Y51" s="18"/>
      <c r="Z51" s="18"/>
      <c r="AA51" s="18"/>
      <c r="AB51" s="18"/>
      <c r="AC51" s="18"/>
      <c r="AD51" s="18"/>
      <c r="AE51" s="18"/>
      <c r="AF51" s="18"/>
      <c r="AG51" s="18"/>
      <c r="AH51" s="18"/>
      <c r="AI51" s="18"/>
      <c r="AJ51" s="18"/>
      <c r="AK51" s="18"/>
      <c r="AL51" s="18"/>
      <c r="AM51" s="18"/>
      <c r="AN51" s="18"/>
    </row>
    <row r="52" spans="1:40" ht="14.25">
      <c r="A52" s="23" t="e">
        <f>IF(#REF!=0," ",IF(#REF!&lt;&gt;0,#REF!))</f>
        <v>#REF!</v>
      </c>
      <c r="B52" s="25" t="e">
        <f>#REF!</f>
        <v>#REF!</v>
      </c>
      <c r="C52" s="41">
        <v>0.2</v>
      </c>
      <c r="D52" s="41"/>
      <c r="E52" s="41">
        <v>-0.1</v>
      </c>
      <c r="F52" s="41"/>
      <c r="G52" s="41">
        <v>4.3</v>
      </c>
      <c r="H52" s="41"/>
      <c r="I52" s="41">
        <v>-0.2</v>
      </c>
      <c r="J52" s="41"/>
      <c r="K52" s="41">
        <v>3.3</v>
      </c>
      <c r="L52" s="85"/>
      <c r="M52" s="85"/>
      <c r="N52" s="85"/>
      <c r="O52" s="85"/>
      <c r="P52" s="19"/>
      <c r="Q52" s="19"/>
      <c r="R52" s="19"/>
      <c r="S52" s="19"/>
      <c r="T52" s="18"/>
      <c r="U52" s="18"/>
      <c r="V52" s="18"/>
      <c r="W52" s="18"/>
      <c r="X52" s="18"/>
      <c r="Y52" s="18"/>
      <c r="Z52" s="18"/>
      <c r="AA52" s="18"/>
      <c r="AB52" s="18"/>
      <c r="AC52" s="18"/>
      <c r="AD52" s="18"/>
      <c r="AE52" s="18"/>
      <c r="AF52" s="18"/>
      <c r="AG52" s="18"/>
      <c r="AH52" s="18"/>
      <c r="AI52" s="18"/>
      <c r="AJ52" s="18"/>
      <c r="AK52" s="18"/>
      <c r="AL52" s="18"/>
      <c r="AM52" s="18"/>
      <c r="AN52" s="18"/>
    </row>
    <row r="53" spans="1:40" ht="14.25">
      <c r="A53" s="23" t="e">
        <f>IF(#REF!=0," ",IF(#REF!&lt;&gt;0,#REF!))</f>
        <v>#REF!</v>
      </c>
      <c r="B53" s="25" t="e">
        <f>#REF!</f>
        <v>#REF!</v>
      </c>
      <c r="C53" s="41">
        <v>0.4</v>
      </c>
      <c r="D53" s="41"/>
      <c r="E53" s="41" t="s">
        <v>95</v>
      </c>
      <c r="F53" s="41"/>
      <c r="G53" s="41">
        <v>4.5</v>
      </c>
      <c r="H53" s="41"/>
      <c r="I53" s="41">
        <v>-0.3</v>
      </c>
      <c r="J53" s="41"/>
      <c r="K53" s="41">
        <v>4</v>
      </c>
      <c r="L53" s="85"/>
      <c r="M53" s="85"/>
      <c r="N53" s="85"/>
      <c r="O53" s="85"/>
      <c r="P53" s="19"/>
      <c r="Q53" s="19"/>
      <c r="R53" s="19"/>
      <c r="S53" s="19"/>
      <c r="T53" s="18"/>
      <c r="U53" s="18"/>
      <c r="V53" s="18"/>
      <c r="W53" s="18"/>
      <c r="X53" s="18"/>
      <c r="Y53" s="18"/>
      <c r="Z53" s="18"/>
      <c r="AA53" s="18"/>
      <c r="AB53" s="18"/>
      <c r="AC53" s="18"/>
      <c r="AD53" s="18"/>
      <c r="AE53" s="18"/>
      <c r="AF53" s="18"/>
      <c r="AG53" s="18"/>
      <c r="AH53" s="18"/>
      <c r="AI53" s="18"/>
      <c r="AJ53" s="18"/>
      <c r="AK53" s="18"/>
      <c r="AL53" s="18"/>
      <c r="AM53" s="18"/>
      <c r="AN53" s="18"/>
    </row>
    <row r="54" spans="1:40" ht="14.25">
      <c r="A54" s="23" t="e">
        <f>IF(#REF!=0," ",IF(#REF!&lt;&gt;0,#REF!))</f>
        <v>#REF!</v>
      </c>
      <c r="B54" s="25" t="e">
        <f>#REF!</f>
        <v>#REF!</v>
      </c>
      <c r="C54" s="41">
        <v>0.6</v>
      </c>
      <c r="D54" s="41"/>
      <c r="E54" s="41" t="s">
        <v>95</v>
      </c>
      <c r="F54" s="41"/>
      <c r="G54" s="41">
        <v>4.9</v>
      </c>
      <c r="H54" s="41"/>
      <c r="I54" s="41">
        <v>-0.2</v>
      </c>
      <c r="J54" s="41"/>
      <c r="K54" s="41">
        <v>5.2</v>
      </c>
      <c r="L54" s="85"/>
      <c r="M54" s="85"/>
      <c r="N54" s="85"/>
      <c r="O54" s="85"/>
      <c r="P54" s="19"/>
      <c r="Q54" s="19"/>
      <c r="R54" s="19"/>
      <c r="S54" s="19"/>
      <c r="T54" s="18"/>
      <c r="U54" s="18"/>
      <c r="V54" s="18"/>
      <c r="W54" s="18"/>
      <c r="X54" s="18"/>
      <c r="Y54" s="18"/>
      <c r="Z54" s="18"/>
      <c r="AA54" s="18"/>
      <c r="AB54" s="18"/>
      <c r="AC54" s="18"/>
      <c r="AD54" s="18"/>
      <c r="AE54" s="18"/>
      <c r="AF54" s="18"/>
      <c r="AG54" s="18"/>
      <c r="AH54" s="18"/>
      <c r="AI54" s="18"/>
      <c r="AJ54" s="18"/>
      <c r="AK54" s="18"/>
      <c r="AL54" s="18"/>
      <c r="AM54" s="18"/>
      <c r="AN54" s="18"/>
    </row>
    <row r="55" spans="1:40" ht="14.25">
      <c r="A55" s="23" t="e">
        <f>IF(#REF!=0," ",IF(#REF!&lt;&gt;0,#REF!))</f>
        <v>#REF!</v>
      </c>
      <c r="B55" s="25" t="e">
        <f>#REF!</f>
        <v>#REF!</v>
      </c>
      <c r="C55" s="41">
        <v>1.2</v>
      </c>
      <c r="D55" s="41"/>
      <c r="E55" s="41" t="s">
        <v>95</v>
      </c>
      <c r="F55" s="41"/>
      <c r="G55" s="41">
        <v>5.6</v>
      </c>
      <c r="H55" s="41"/>
      <c r="I55" s="41">
        <v>-0.4</v>
      </c>
      <c r="J55" s="41"/>
      <c r="K55" s="41">
        <v>6.1</v>
      </c>
      <c r="L55" s="85"/>
      <c r="M55" s="85"/>
      <c r="N55" s="85"/>
      <c r="O55" s="85"/>
      <c r="P55" s="19"/>
      <c r="Q55" s="19"/>
      <c r="R55" s="19"/>
      <c r="S55" s="19"/>
      <c r="T55" s="18"/>
      <c r="U55" s="18"/>
      <c r="V55" s="18"/>
      <c r="W55" s="18"/>
      <c r="X55" s="18"/>
      <c r="Y55" s="18"/>
      <c r="Z55" s="18"/>
      <c r="AA55" s="18"/>
      <c r="AB55" s="18"/>
      <c r="AC55" s="18"/>
      <c r="AD55" s="18"/>
      <c r="AE55" s="18"/>
      <c r="AF55" s="18"/>
      <c r="AG55" s="18"/>
      <c r="AH55" s="18"/>
      <c r="AI55" s="18"/>
      <c r="AJ55" s="18"/>
      <c r="AK55" s="18"/>
      <c r="AL55" s="18"/>
      <c r="AM55" s="18"/>
      <c r="AN55" s="18"/>
    </row>
    <row r="56" spans="1:40" ht="14.25">
      <c r="A56" s="23" t="e">
        <f>IF(#REF!=0," ",IF(#REF!&lt;&gt;0,#REF!))</f>
        <v>#REF!</v>
      </c>
      <c r="B56" s="25" t="e">
        <f>#REF!</f>
        <v>#REF!</v>
      </c>
      <c r="C56" s="41">
        <v>1.5</v>
      </c>
      <c r="D56" s="41"/>
      <c r="E56" s="41">
        <v>0.1</v>
      </c>
      <c r="F56" s="41"/>
      <c r="G56" s="41">
        <v>5.5</v>
      </c>
      <c r="H56" s="41"/>
      <c r="I56" s="41">
        <v>-0.4</v>
      </c>
      <c r="J56" s="41"/>
      <c r="K56" s="41">
        <v>6.2</v>
      </c>
      <c r="L56" s="85"/>
      <c r="M56" s="85"/>
      <c r="N56" s="85"/>
      <c r="O56" s="85"/>
      <c r="P56" s="19"/>
      <c r="Q56" s="19"/>
      <c r="R56" s="19"/>
      <c r="S56" s="19"/>
      <c r="T56" s="18"/>
      <c r="U56" s="18"/>
      <c r="V56" s="18"/>
      <c r="W56" s="18"/>
      <c r="X56" s="18"/>
      <c r="Y56" s="18"/>
      <c r="Z56" s="18"/>
      <c r="AA56" s="18"/>
      <c r="AB56" s="18"/>
      <c r="AC56" s="18"/>
      <c r="AD56" s="18"/>
      <c r="AE56" s="18"/>
      <c r="AF56" s="18"/>
      <c r="AG56" s="18"/>
      <c r="AH56" s="18"/>
      <c r="AI56" s="18"/>
      <c r="AJ56" s="18"/>
      <c r="AK56" s="18"/>
      <c r="AL56" s="18"/>
      <c r="AM56" s="18"/>
      <c r="AN56" s="18"/>
    </row>
    <row r="57" spans="1:40" ht="14.25">
      <c r="A57" s="23" t="e">
        <f>IF(#REF!=0," ",IF(#REF!&lt;&gt;0,#REF!))</f>
        <v>#REF!</v>
      </c>
      <c r="B57" s="25" t="e">
        <f>#REF!</f>
        <v>#REF!</v>
      </c>
      <c r="C57" s="41">
        <v>1.5</v>
      </c>
      <c r="D57" s="41"/>
      <c r="E57" s="41" t="s">
        <v>95</v>
      </c>
      <c r="F57" s="41"/>
      <c r="G57" s="41">
        <v>5.2</v>
      </c>
      <c r="H57" s="41"/>
      <c r="I57" s="41">
        <v>-0.5</v>
      </c>
      <c r="J57" s="41"/>
      <c r="K57" s="41">
        <v>6.3</v>
      </c>
      <c r="L57" s="85"/>
      <c r="M57" s="85"/>
      <c r="N57" s="85"/>
      <c r="O57" s="85"/>
      <c r="P57" s="19"/>
      <c r="Q57" s="19"/>
      <c r="R57" s="19"/>
      <c r="S57" s="19"/>
      <c r="T57" s="18"/>
      <c r="U57" s="18"/>
      <c r="V57" s="18"/>
      <c r="W57" s="18"/>
      <c r="X57" s="18"/>
      <c r="Y57" s="18"/>
      <c r="Z57" s="18"/>
      <c r="AA57" s="18"/>
      <c r="AB57" s="18"/>
      <c r="AC57" s="18"/>
      <c r="AD57" s="18"/>
      <c r="AE57" s="18"/>
      <c r="AF57" s="18"/>
      <c r="AG57" s="18"/>
      <c r="AH57" s="18"/>
      <c r="AI57" s="18"/>
      <c r="AJ57" s="18"/>
      <c r="AK57" s="18"/>
      <c r="AL57" s="18"/>
      <c r="AM57" s="18"/>
      <c r="AN57" s="18"/>
    </row>
    <row r="58" spans="1:40" ht="14.25">
      <c r="A58" s="23" t="e">
        <f>IF(#REF!=0," ",IF(#REF!&lt;&gt;0,#REF!))</f>
        <v>#REF!</v>
      </c>
      <c r="B58" s="25" t="e">
        <f>#REF!</f>
        <v>#REF!</v>
      </c>
      <c r="C58" s="41">
        <v>1.4</v>
      </c>
      <c r="D58" s="41"/>
      <c r="E58" s="41" t="s">
        <v>95</v>
      </c>
      <c r="F58" s="41"/>
      <c r="G58" s="41">
        <v>4.1</v>
      </c>
      <c r="H58" s="41"/>
      <c r="I58" s="41">
        <v>-0.3</v>
      </c>
      <c r="J58" s="41"/>
      <c r="K58" s="41">
        <v>5</v>
      </c>
      <c r="L58" s="85"/>
      <c r="M58" s="85"/>
      <c r="N58" s="85"/>
      <c r="O58" s="85"/>
      <c r="P58" s="19"/>
      <c r="Q58" s="19"/>
      <c r="R58" s="19"/>
      <c r="S58" s="19"/>
      <c r="T58" s="18"/>
      <c r="U58" s="18"/>
      <c r="V58" s="18"/>
      <c r="W58" s="18"/>
      <c r="X58" s="18"/>
      <c r="Y58" s="18"/>
      <c r="Z58" s="18"/>
      <c r="AA58" s="18"/>
      <c r="AB58" s="18"/>
      <c r="AC58" s="18"/>
      <c r="AD58" s="18"/>
      <c r="AE58" s="18"/>
      <c r="AF58" s="18"/>
      <c r="AG58" s="18"/>
      <c r="AH58" s="18"/>
      <c r="AI58" s="18"/>
      <c r="AJ58" s="18"/>
      <c r="AK58" s="18"/>
      <c r="AL58" s="18"/>
      <c r="AM58" s="18"/>
      <c r="AN58" s="18"/>
    </row>
    <row r="59" spans="1:40" ht="14.25">
      <c r="A59" s="23" t="e">
        <f>IF(#REF!=0," ",IF(#REF!&lt;&gt;0,#REF!))</f>
        <v>#REF!</v>
      </c>
      <c r="B59" s="25" t="e">
        <f>#REF!</f>
        <v>#REF!</v>
      </c>
      <c r="C59" s="41">
        <v>1.2</v>
      </c>
      <c r="D59" s="41"/>
      <c r="E59" s="41">
        <v>-0.1</v>
      </c>
      <c r="F59" s="41"/>
      <c r="G59" s="41">
        <v>3.5</v>
      </c>
      <c r="H59" s="41"/>
      <c r="I59" s="41" t="s">
        <v>95</v>
      </c>
      <c r="J59" s="41"/>
      <c r="K59" s="41">
        <v>4.1</v>
      </c>
      <c r="L59" s="85"/>
      <c r="M59" s="85"/>
      <c r="N59" s="85"/>
      <c r="O59" s="85"/>
      <c r="P59" s="19"/>
      <c r="Q59" s="19"/>
      <c r="R59" s="19"/>
      <c r="S59" s="19"/>
      <c r="T59" s="18"/>
      <c r="U59" s="18"/>
      <c r="V59" s="18"/>
      <c r="W59" s="18"/>
      <c r="X59" s="18"/>
      <c r="Y59" s="18"/>
      <c r="Z59" s="18"/>
      <c r="AA59" s="18"/>
      <c r="AB59" s="18"/>
      <c r="AC59" s="18"/>
      <c r="AD59" s="18"/>
      <c r="AE59" s="18"/>
      <c r="AF59" s="18"/>
      <c r="AG59" s="18"/>
      <c r="AH59" s="18"/>
      <c r="AI59" s="18"/>
      <c r="AJ59" s="18"/>
      <c r="AK59" s="18"/>
      <c r="AL59" s="18"/>
      <c r="AM59" s="18"/>
      <c r="AN59" s="18"/>
    </row>
    <row r="60" spans="1:40" ht="14.25">
      <c r="A60" s="23" t="e">
        <f>IF(#REF!=0," ",IF(#REF!&lt;&gt;0,#REF!))</f>
        <v>#REF!</v>
      </c>
      <c r="B60" s="25" t="e">
        <f>#REF!</f>
        <v>#REF!</v>
      </c>
      <c r="C60" s="41">
        <v>1</v>
      </c>
      <c r="D60" s="41"/>
      <c r="E60" s="41" t="s">
        <v>95</v>
      </c>
      <c r="F60" s="41"/>
      <c r="G60" s="41">
        <v>3</v>
      </c>
      <c r="H60" s="41"/>
      <c r="I60" s="41">
        <v>0.1</v>
      </c>
      <c r="J60" s="41"/>
      <c r="K60" s="41">
        <v>3.6</v>
      </c>
      <c r="L60" s="85"/>
      <c r="M60" s="85"/>
      <c r="N60" s="85"/>
      <c r="O60" s="85"/>
      <c r="P60" s="19"/>
      <c r="Q60" s="19"/>
      <c r="R60" s="19"/>
      <c r="S60" s="19"/>
      <c r="T60" s="18"/>
      <c r="U60" s="18"/>
      <c r="V60" s="18"/>
      <c r="W60" s="18"/>
      <c r="X60" s="18"/>
      <c r="Y60" s="18"/>
      <c r="Z60" s="18"/>
      <c r="AA60" s="18"/>
      <c r="AB60" s="18"/>
      <c r="AC60" s="18"/>
      <c r="AD60" s="18"/>
      <c r="AE60" s="18"/>
      <c r="AF60" s="18"/>
      <c r="AG60" s="18"/>
      <c r="AH60" s="18"/>
      <c r="AI60" s="18"/>
      <c r="AJ60" s="18"/>
      <c r="AK60" s="18"/>
      <c r="AL60" s="18"/>
      <c r="AM60" s="18"/>
      <c r="AN60" s="18"/>
    </row>
    <row r="61" spans="1:40" ht="14.25">
      <c r="A61" s="23" t="e">
        <f>IF(#REF!=0," ",IF(#REF!&lt;&gt;0,#REF!))</f>
        <v>#REF!</v>
      </c>
      <c r="B61" s="25" t="e">
        <f>#REF!</f>
        <v>#REF!</v>
      </c>
      <c r="C61" s="41">
        <v>1.1</v>
      </c>
      <c r="D61" s="41"/>
      <c r="E61" s="41">
        <v>-0.1</v>
      </c>
      <c r="F61" s="41"/>
      <c r="G61" s="41">
        <v>3.1</v>
      </c>
      <c r="H61" s="41"/>
      <c r="I61" s="41">
        <v>-0.2</v>
      </c>
      <c r="J61" s="41"/>
      <c r="K61" s="41">
        <v>3.9</v>
      </c>
      <c r="L61" s="85"/>
      <c r="M61" s="85"/>
      <c r="N61" s="85"/>
      <c r="O61" s="85"/>
      <c r="P61" s="19"/>
      <c r="Q61" s="19"/>
      <c r="R61" s="19"/>
      <c r="S61" s="19"/>
      <c r="T61" s="18"/>
      <c r="U61" s="18"/>
      <c r="V61" s="18"/>
      <c r="W61" s="18"/>
      <c r="X61" s="18"/>
      <c r="Y61" s="18"/>
      <c r="Z61" s="18"/>
      <c r="AA61" s="18"/>
      <c r="AB61" s="18"/>
      <c r="AC61" s="18"/>
      <c r="AD61" s="18"/>
      <c r="AE61" s="18"/>
      <c r="AF61" s="18"/>
      <c r="AG61" s="18"/>
      <c r="AH61" s="18"/>
      <c r="AI61" s="18"/>
      <c r="AJ61" s="18"/>
      <c r="AK61" s="18"/>
      <c r="AL61" s="18"/>
      <c r="AM61" s="18"/>
      <c r="AN61" s="18"/>
    </row>
    <row r="62" spans="1:40" ht="14.25">
      <c r="A62" s="23" t="e">
        <f>IF(#REF!=0," ",IF(#REF!&lt;&gt;0,#REF!))</f>
        <v>#REF!</v>
      </c>
      <c r="B62" s="25" t="e">
        <f>#REF!</f>
        <v>#REF!</v>
      </c>
      <c r="C62" s="41">
        <v>1.2</v>
      </c>
      <c r="D62" s="41"/>
      <c r="E62" s="41" t="s">
        <v>95</v>
      </c>
      <c r="F62" s="41"/>
      <c r="G62" s="41">
        <v>2.7</v>
      </c>
      <c r="H62" s="41"/>
      <c r="I62" s="41">
        <v>-0.4</v>
      </c>
      <c r="J62" s="41"/>
      <c r="K62" s="41">
        <v>4.7</v>
      </c>
      <c r="L62" s="85"/>
      <c r="M62" s="85"/>
      <c r="N62" s="85"/>
      <c r="O62" s="85"/>
      <c r="P62" s="19"/>
      <c r="Q62" s="19"/>
      <c r="R62" s="19"/>
      <c r="S62" s="19"/>
      <c r="T62" s="18"/>
      <c r="U62" s="18"/>
      <c r="V62" s="18"/>
      <c r="W62" s="18"/>
      <c r="X62" s="18"/>
      <c r="Y62" s="18"/>
      <c r="Z62" s="18"/>
      <c r="AA62" s="18"/>
      <c r="AB62" s="18"/>
      <c r="AC62" s="18"/>
      <c r="AD62" s="18"/>
      <c r="AE62" s="18"/>
      <c r="AF62" s="18"/>
      <c r="AG62" s="18"/>
      <c r="AH62" s="18"/>
      <c r="AI62" s="18"/>
      <c r="AJ62" s="18"/>
      <c r="AK62" s="18"/>
      <c r="AL62" s="18"/>
      <c r="AM62" s="18"/>
      <c r="AN62" s="18"/>
    </row>
    <row r="63" spans="1:40" ht="14.25">
      <c r="A63" s="23" t="e">
        <f>IF(#REF!=0," ",IF(#REF!&lt;&gt;0,#REF!))</f>
        <v>#REF!</v>
      </c>
      <c r="B63" s="25" t="e">
        <f>#REF!</f>
        <v>#REF!</v>
      </c>
      <c r="C63" s="41">
        <v>1.2</v>
      </c>
      <c r="D63" s="41"/>
      <c r="E63" s="41" t="s">
        <v>95</v>
      </c>
      <c r="F63" s="41"/>
      <c r="G63" s="41">
        <v>2.7</v>
      </c>
      <c r="H63" s="41"/>
      <c r="I63" s="41">
        <v>-0.4</v>
      </c>
      <c r="J63" s="41"/>
      <c r="K63" s="41">
        <v>4.6</v>
      </c>
      <c r="L63" s="85"/>
      <c r="M63" s="85"/>
      <c r="N63" s="85"/>
      <c r="O63" s="85"/>
      <c r="P63" s="19"/>
      <c r="Q63" s="19"/>
      <c r="R63" s="19"/>
      <c r="S63" s="19"/>
      <c r="T63" s="18"/>
      <c r="U63" s="18"/>
      <c r="V63" s="18"/>
      <c r="W63" s="18"/>
      <c r="X63" s="18"/>
      <c r="Y63" s="18"/>
      <c r="Z63" s="18"/>
      <c r="AA63" s="18"/>
      <c r="AB63" s="18"/>
      <c r="AC63" s="18"/>
      <c r="AD63" s="18"/>
      <c r="AE63" s="18"/>
      <c r="AF63" s="18"/>
      <c r="AG63" s="18"/>
      <c r="AH63" s="18"/>
      <c r="AI63" s="18"/>
      <c r="AJ63" s="18"/>
      <c r="AK63" s="18"/>
      <c r="AL63" s="18"/>
      <c r="AM63" s="18"/>
      <c r="AN63" s="18"/>
    </row>
    <row r="64" spans="1:40" ht="14.25">
      <c r="A64" s="23" t="e">
        <f>IF(#REF!=0," ",IF(#REF!&lt;&gt;0,#REF!))</f>
        <v>#REF!</v>
      </c>
      <c r="B64" s="25" t="e">
        <f>#REF!</f>
        <v>#REF!</v>
      </c>
      <c r="C64" s="41">
        <v>1.1</v>
      </c>
      <c r="D64" s="41"/>
      <c r="E64" s="41">
        <v>-0.1</v>
      </c>
      <c r="F64" s="41"/>
      <c r="G64" s="41">
        <v>2.8</v>
      </c>
      <c r="H64" s="41"/>
      <c r="I64" s="41">
        <v>-0.4</v>
      </c>
      <c r="J64" s="41"/>
      <c r="K64" s="41">
        <v>4.2</v>
      </c>
      <c r="L64" s="85"/>
      <c r="M64" s="85"/>
      <c r="N64" s="85"/>
      <c r="O64" s="85"/>
      <c r="P64" s="19"/>
      <c r="Q64" s="19"/>
      <c r="R64" s="19"/>
      <c r="S64" s="19"/>
      <c r="T64" s="18"/>
      <c r="U64" s="18"/>
      <c r="V64" s="18"/>
      <c r="W64" s="18"/>
      <c r="X64" s="18"/>
      <c r="Y64" s="18"/>
      <c r="Z64" s="18"/>
      <c r="AA64" s="18"/>
      <c r="AB64" s="18"/>
      <c r="AC64" s="18"/>
      <c r="AD64" s="18"/>
      <c r="AE64" s="18"/>
      <c r="AF64" s="18"/>
      <c r="AG64" s="18"/>
      <c r="AH64" s="18"/>
      <c r="AI64" s="18"/>
      <c r="AJ64" s="18"/>
      <c r="AK64" s="18"/>
      <c r="AL64" s="18"/>
      <c r="AM64" s="18"/>
      <c r="AN64" s="18"/>
    </row>
    <row r="65" spans="1:40" ht="14.25">
      <c r="A65" s="23" t="e">
        <f>IF(#REF!=0," ",IF(#REF!&lt;&gt;0,#REF!))</f>
        <v>#REF!</v>
      </c>
      <c r="B65" s="25" t="e">
        <f>#REF!</f>
        <v>#REF!</v>
      </c>
      <c r="C65" s="41">
        <v>0.8</v>
      </c>
      <c r="D65" s="41"/>
      <c r="E65" s="41" t="s">
        <v>95</v>
      </c>
      <c r="F65" s="41"/>
      <c r="G65" s="41">
        <v>2.8</v>
      </c>
      <c r="H65" s="41"/>
      <c r="I65" s="41">
        <v>-0.2</v>
      </c>
      <c r="J65" s="41"/>
      <c r="K65" s="41">
        <v>3</v>
      </c>
      <c r="L65" s="85"/>
      <c r="M65" s="85"/>
      <c r="N65" s="85"/>
      <c r="O65" s="85"/>
      <c r="P65" s="19"/>
      <c r="Q65" s="19"/>
      <c r="R65" s="19"/>
      <c r="S65" s="19"/>
      <c r="T65" s="18"/>
      <c r="U65" s="18"/>
      <c r="V65" s="18"/>
      <c r="W65" s="18"/>
      <c r="X65" s="18"/>
      <c r="Y65" s="18"/>
      <c r="Z65" s="18"/>
      <c r="AA65" s="18"/>
      <c r="AB65" s="18"/>
      <c r="AC65" s="18"/>
      <c r="AD65" s="18"/>
      <c r="AE65" s="18"/>
      <c r="AF65" s="18"/>
      <c r="AG65" s="18"/>
      <c r="AH65" s="18"/>
      <c r="AI65" s="18"/>
      <c r="AJ65" s="18"/>
      <c r="AK65" s="18"/>
      <c r="AL65" s="18"/>
      <c r="AM65" s="18"/>
      <c r="AN65" s="18"/>
    </row>
    <row r="66" spans="1:40" ht="14.25">
      <c r="A66" s="23" t="e">
        <f>IF(#REF!=0," ",IF(#REF!&lt;&gt;0,#REF!))</f>
        <v>#REF!</v>
      </c>
      <c r="B66" s="25" t="e">
        <f>#REF!</f>
        <v>#REF!</v>
      </c>
      <c r="C66" s="41">
        <v>0.8</v>
      </c>
      <c r="D66" s="41"/>
      <c r="E66" s="41" t="s">
        <v>95</v>
      </c>
      <c r="F66" s="41"/>
      <c r="G66" s="41">
        <v>2</v>
      </c>
      <c r="H66" s="41"/>
      <c r="I66" s="41">
        <v>-0.2</v>
      </c>
      <c r="J66" s="41"/>
      <c r="K66" s="41">
        <v>1.8</v>
      </c>
      <c r="L66" s="85"/>
      <c r="M66" s="85"/>
      <c r="N66" s="85"/>
      <c r="O66" s="85"/>
      <c r="P66" s="19"/>
      <c r="Q66" s="19"/>
      <c r="R66" s="19"/>
      <c r="S66" s="19"/>
      <c r="T66" s="18"/>
      <c r="U66" s="18"/>
      <c r="V66" s="18"/>
      <c r="W66" s="18"/>
      <c r="X66" s="18"/>
      <c r="Y66" s="18"/>
      <c r="Z66" s="18"/>
      <c r="AA66" s="18"/>
      <c r="AB66" s="18"/>
      <c r="AC66" s="18"/>
      <c r="AD66" s="18"/>
      <c r="AE66" s="18"/>
      <c r="AF66" s="18"/>
      <c r="AG66" s="18"/>
      <c r="AH66" s="18"/>
      <c r="AI66" s="18"/>
      <c r="AJ66" s="18"/>
      <c r="AK66" s="18"/>
      <c r="AL66" s="18"/>
      <c r="AM66" s="18"/>
      <c r="AN66" s="18"/>
    </row>
    <row r="67" spans="1:40" ht="14.25">
      <c r="A67" s="23" t="e">
        <f>IF(#REF!=0," ",IF(#REF!&lt;&gt;0,#REF!))</f>
        <v>#REF!</v>
      </c>
      <c r="B67" s="25" t="e">
        <f>#REF!</f>
        <v>#REF!</v>
      </c>
      <c r="C67" s="41" t="s">
        <v>96</v>
      </c>
      <c r="D67" s="41"/>
      <c r="E67" s="41" t="s">
        <v>96</v>
      </c>
      <c r="F67" s="41"/>
      <c r="G67" s="41">
        <v>1</v>
      </c>
      <c r="H67" s="41"/>
      <c r="I67" s="41" t="s">
        <v>96</v>
      </c>
      <c r="J67" s="41"/>
      <c r="K67" s="41">
        <v>1</v>
      </c>
      <c r="L67" s="85"/>
      <c r="M67" s="85"/>
      <c r="N67" s="85"/>
      <c r="O67" s="85"/>
      <c r="P67" s="19"/>
      <c r="Q67" s="19"/>
      <c r="R67" s="19"/>
      <c r="S67" s="19"/>
      <c r="T67" s="18"/>
      <c r="U67" s="18"/>
      <c r="V67" s="18"/>
      <c r="W67" s="18"/>
      <c r="X67" s="18"/>
      <c r="Y67" s="18"/>
      <c r="Z67" s="18"/>
      <c r="AA67" s="18"/>
      <c r="AB67" s="18"/>
      <c r="AC67" s="18"/>
      <c r="AD67" s="18"/>
      <c r="AE67" s="18"/>
      <c r="AF67" s="18"/>
      <c r="AG67" s="18"/>
      <c r="AH67" s="18"/>
      <c r="AI67" s="18"/>
      <c r="AJ67" s="18"/>
      <c r="AK67" s="18"/>
      <c r="AL67" s="18"/>
      <c r="AM67" s="18"/>
      <c r="AN67" s="18"/>
    </row>
    <row r="68" spans="1:40" ht="13.5" thickBot="1">
      <c r="A68" s="10"/>
      <c r="B68" s="10"/>
      <c r="C68" s="10"/>
      <c r="D68" s="10"/>
      <c r="E68" s="10"/>
      <c r="F68" s="10"/>
      <c r="G68" s="10"/>
      <c r="H68" s="10"/>
      <c r="I68" s="10"/>
      <c r="J68" s="10"/>
      <c r="K68" s="10"/>
      <c r="L68" s="85"/>
      <c r="M68" s="85"/>
      <c r="N68" s="85"/>
      <c r="O68" s="85"/>
      <c r="P68" s="19"/>
      <c r="Q68" s="19"/>
      <c r="R68" s="19"/>
      <c r="S68" s="19"/>
      <c r="T68" s="18"/>
      <c r="U68" s="18"/>
      <c r="V68" s="18"/>
      <c r="W68" s="18"/>
      <c r="X68" s="18"/>
      <c r="Y68" s="18"/>
      <c r="Z68" s="18"/>
      <c r="AA68" s="18"/>
      <c r="AB68" s="18"/>
      <c r="AC68" s="18"/>
      <c r="AD68" s="18"/>
      <c r="AE68" s="18"/>
      <c r="AF68" s="18"/>
      <c r="AG68" s="18"/>
      <c r="AH68" s="18"/>
      <c r="AI68" s="18"/>
      <c r="AJ68" s="18"/>
      <c r="AK68" s="18"/>
      <c r="AL68" s="18"/>
      <c r="AM68" s="18"/>
      <c r="AN68" s="18"/>
    </row>
    <row r="69" spans="12:40" ht="12.75">
      <c r="L69" s="85"/>
      <c r="M69" s="85"/>
      <c r="N69" s="85"/>
      <c r="O69" s="85"/>
      <c r="P69" s="19"/>
      <c r="Q69" s="19"/>
      <c r="R69" s="19"/>
      <c r="S69" s="19"/>
      <c r="T69" s="18"/>
      <c r="U69" s="18"/>
      <c r="V69" s="18"/>
      <c r="W69" s="18"/>
      <c r="X69" s="18"/>
      <c r="Y69" s="18"/>
      <c r="Z69" s="18"/>
      <c r="AA69" s="18"/>
      <c r="AB69" s="18"/>
      <c r="AC69" s="18"/>
      <c r="AD69" s="18"/>
      <c r="AE69" s="18"/>
      <c r="AF69" s="18"/>
      <c r="AG69" s="18"/>
      <c r="AH69" s="18"/>
      <c r="AI69" s="18"/>
      <c r="AJ69" s="18"/>
      <c r="AK69" s="18"/>
      <c r="AL69" s="18"/>
      <c r="AM69" s="18"/>
      <c r="AN69" s="18"/>
    </row>
    <row r="70" spans="1:40" ht="12.75">
      <c r="A70" s="8" t="s">
        <v>54</v>
      </c>
      <c r="I70" s="27" t="s">
        <v>2</v>
      </c>
      <c r="L70" s="85"/>
      <c r="M70" s="85"/>
      <c r="N70" s="85"/>
      <c r="O70" s="85"/>
      <c r="P70" s="19"/>
      <c r="Q70" s="19"/>
      <c r="R70" s="19"/>
      <c r="S70" s="19"/>
      <c r="T70" s="18"/>
      <c r="U70" s="18"/>
      <c r="V70" s="18"/>
      <c r="W70" s="18"/>
      <c r="X70" s="18"/>
      <c r="Y70" s="18"/>
      <c r="Z70" s="18"/>
      <c r="AA70" s="18"/>
      <c r="AB70" s="18"/>
      <c r="AC70" s="18"/>
      <c r="AD70" s="18"/>
      <c r="AE70" s="18"/>
      <c r="AF70" s="18"/>
      <c r="AG70" s="18"/>
      <c r="AH70" s="18"/>
      <c r="AI70" s="18"/>
      <c r="AJ70" s="18"/>
      <c r="AK70" s="18"/>
      <c r="AL70" s="18"/>
      <c r="AM70" s="18"/>
      <c r="AN70" s="18"/>
    </row>
    <row r="71" spans="1:40" ht="12.75">
      <c r="A71" s="8" t="s">
        <v>9</v>
      </c>
      <c r="I71" s="27" t="s">
        <v>55</v>
      </c>
      <c r="L71" s="85"/>
      <c r="M71" s="85"/>
      <c r="N71" s="85"/>
      <c r="O71" s="85"/>
      <c r="P71" s="19"/>
      <c r="Q71" s="19"/>
      <c r="R71" s="19"/>
      <c r="S71" s="19"/>
      <c r="T71" s="18"/>
      <c r="U71" s="18"/>
      <c r="V71" s="18"/>
      <c r="W71" s="18"/>
      <c r="X71" s="18"/>
      <c r="Y71" s="18"/>
      <c r="Z71" s="18"/>
      <c r="AA71" s="18"/>
      <c r="AB71" s="18"/>
      <c r="AC71" s="18"/>
      <c r="AD71" s="18"/>
      <c r="AE71" s="18"/>
      <c r="AF71" s="18"/>
      <c r="AG71" s="18"/>
      <c r="AH71" s="18"/>
      <c r="AI71" s="18"/>
      <c r="AJ71" s="18"/>
      <c r="AK71" s="18"/>
      <c r="AL71" s="18"/>
      <c r="AM71" s="18"/>
      <c r="AN71" s="18"/>
    </row>
    <row r="72" spans="1:40" ht="12.75">
      <c r="A72" s="8" t="s">
        <v>49</v>
      </c>
      <c r="L72" s="85"/>
      <c r="M72" s="85"/>
      <c r="N72" s="85"/>
      <c r="O72" s="85"/>
      <c r="P72" s="19"/>
      <c r="Q72" s="19"/>
      <c r="R72" s="19"/>
      <c r="S72" s="19"/>
      <c r="T72" s="18"/>
      <c r="U72" s="18"/>
      <c r="V72" s="18"/>
      <c r="W72" s="18"/>
      <c r="X72" s="18"/>
      <c r="Y72" s="18"/>
      <c r="Z72" s="18"/>
      <c r="AA72" s="18"/>
      <c r="AB72" s="18"/>
      <c r="AC72" s="18"/>
      <c r="AD72" s="18"/>
      <c r="AE72" s="18"/>
      <c r="AF72" s="18"/>
      <c r="AG72" s="18"/>
      <c r="AH72" s="18"/>
      <c r="AI72" s="18"/>
      <c r="AJ72" s="18"/>
      <c r="AK72" s="18"/>
      <c r="AL72" s="18"/>
      <c r="AM72" s="18"/>
      <c r="AN72" s="18"/>
    </row>
    <row r="73" spans="1:40" ht="12.75">
      <c r="A73" s="8" t="s">
        <v>50</v>
      </c>
      <c r="K73" s="16"/>
      <c r="L73" s="85"/>
      <c r="M73" s="85"/>
      <c r="N73" s="85"/>
      <c r="O73" s="85"/>
      <c r="P73" s="19"/>
      <c r="Q73" s="19"/>
      <c r="R73" s="19"/>
      <c r="S73" s="19"/>
      <c r="T73" s="18"/>
      <c r="U73" s="18"/>
      <c r="V73" s="18"/>
      <c r="W73" s="18"/>
      <c r="X73" s="18"/>
      <c r="Y73" s="18"/>
      <c r="Z73" s="18"/>
      <c r="AA73" s="18"/>
      <c r="AB73" s="18"/>
      <c r="AC73" s="18"/>
      <c r="AD73" s="18"/>
      <c r="AE73" s="18"/>
      <c r="AF73" s="18"/>
      <c r="AG73" s="18"/>
      <c r="AH73" s="18"/>
      <c r="AI73" s="18"/>
      <c r="AJ73" s="18"/>
      <c r="AK73" s="18"/>
      <c r="AL73" s="18"/>
      <c r="AM73" s="18"/>
      <c r="AN73" s="18"/>
    </row>
    <row r="74" spans="1:40" ht="12.75">
      <c r="A74" s="8" t="s">
        <v>10</v>
      </c>
      <c r="L74" s="85"/>
      <c r="M74" s="85"/>
      <c r="N74" s="85"/>
      <c r="O74" s="85"/>
      <c r="P74" s="19"/>
      <c r="Q74" s="19"/>
      <c r="R74" s="19"/>
      <c r="S74" s="19"/>
      <c r="T74" s="18"/>
      <c r="U74" s="18"/>
      <c r="V74" s="18"/>
      <c r="W74" s="18"/>
      <c r="X74" s="18"/>
      <c r="Y74" s="18"/>
      <c r="Z74" s="18"/>
      <c r="AA74" s="18"/>
      <c r="AB74" s="18"/>
      <c r="AC74" s="18"/>
      <c r="AD74" s="18"/>
      <c r="AE74" s="18"/>
      <c r="AF74" s="18"/>
      <c r="AG74" s="18"/>
      <c r="AH74" s="18"/>
      <c r="AI74" s="18"/>
      <c r="AJ74" s="18"/>
      <c r="AK74" s="18"/>
      <c r="AL74" s="18"/>
      <c r="AM74" s="18"/>
      <c r="AN74" s="18"/>
    </row>
    <row r="75" spans="1:40" ht="12.75">
      <c r="A75" s="8" t="s">
        <v>51</v>
      </c>
      <c r="L75" s="85"/>
      <c r="M75" s="85"/>
      <c r="N75" s="85"/>
      <c r="O75" s="85"/>
      <c r="P75" s="19"/>
      <c r="Q75" s="19"/>
      <c r="R75" s="19"/>
      <c r="S75" s="19"/>
      <c r="T75" s="18"/>
      <c r="U75" s="18"/>
      <c r="V75" s="18"/>
      <c r="W75" s="18"/>
      <c r="X75" s="18"/>
      <c r="Y75" s="18"/>
      <c r="Z75" s="18"/>
      <c r="AA75" s="18"/>
      <c r="AB75" s="18"/>
      <c r="AC75" s="18"/>
      <c r="AD75" s="18"/>
      <c r="AE75" s="18"/>
      <c r="AF75" s="18"/>
      <c r="AG75" s="18"/>
      <c r="AH75" s="18"/>
      <c r="AI75" s="18"/>
      <c r="AJ75" s="18"/>
      <c r="AK75" s="18"/>
      <c r="AL75" s="18"/>
      <c r="AM75" s="18"/>
      <c r="AN75" s="18"/>
    </row>
    <row r="76" spans="1:40" ht="12.75" customHeight="1">
      <c r="A76" s="68" t="s">
        <v>52</v>
      </c>
      <c r="L76" s="85"/>
      <c r="M76" s="85"/>
      <c r="N76" s="85"/>
      <c r="O76" s="85"/>
      <c r="P76" s="19"/>
      <c r="Q76" s="19"/>
      <c r="R76" s="19"/>
      <c r="S76" s="19"/>
      <c r="T76" s="18"/>
      <c r="U76" s="18"/>
      <c r="V76" s="18"/>
      <c r="W76" s="18"/>
      <c r="X76" s="18"/>
      <c r="Y76" s="18"/>
      <c r="Z76" s="18"/>
      <c r="AA76" s="18"/>
      <c r="AB76" s="18"/>
      <c r="AC76" s="18"/>
      <c r="AD76" s="18"/>
      <c r="AE76" s="18"/>
      <c r="AF76" s="18"/>
      <c r="AG76" s="18"/>
      <c r="AH76" s="18"/>
      <c r="AI76" s="18"/>
      <c r="AJ76" s="18"/>
      <c r="AK76" s="18"/>
      <c r="AL76" s="18"/>
      <c r="AM76" s="18"/>
      <c r="AN76" s="18"/>
    </row>
    <row r="77" spans="1:40" ht="12.75" customHeight="1">
      <c r="A77" s="69" t="s">
        <v>53</v>
      </c>
      <c r="B77" s="15"/>
      <c r="C77" s="15"/>
      <c r="D77" s="15"/>
      <c r="E77" s="15"/>
      <c r="F77" s="15"/>
      <c r="L77" s="85"/>
      <c r="M77" s="85"/>
      <c r="N77" s="85"/>
      <c r="O77" s="85"/>
      <c r="P77" s="19"/>
      <c r="Q77" s="19"/>
      <c r="R77" s="19"/>
      <c r="S77" s="19"/>
      <c r="T77" s="18"/>
      <c r="U77" s="18"/>
      <c r="V77" s="18"/>
      <c r="W77" s="18"/>
      <c r="X77" s="18"/>
      <c r="Y77" s="18"/>
      <c r="Z77" s="18"/>
      <c r="AA77" s="18"/>
      <c r="AB77" s="18"/>
      <c r="AC77" s="18"/>
      <c r="AD77" s="18"/>
      <c r="AE77" s="18"/>
      <c r="AF77" s="18"/>
      <c r="AG77" s="18"/>
      <c r="AH77" s="18"/>
      <c r="AI77" s="18"/>
      <c r="AJ77" s="18"/>
      <c r="AK77" s="18"/>
      <c r="AL77" s="18"/>
      <c r="AM77" s="18"/>
      <c r="AN77" s="18"/>
    </row>
    <row r="78" spans="1:40" ht="12.75" customHeight="1">
      <c r="A78" s="15"/>
      <c r="B78" s="15"/>
      <c r="C78" s="15"/>
      <c r="D78" s="15"/>
      <c r="E78" s="15"/>
      <c r="F78" s="15"/>
      <c r="L78" s="85"/>
      <c r="M78" s="85"/>
      <c r="N78" s="85"/>
      <c r="O78" s="85"/>
      <c r="P78" s="19"/>
      <c r="Q78" s="19"/>
      <c r="R78" s="19"/>
      <c r="S78" s="19"/>
      <c r="T78" s="18"/>
      <c r="U78" s="18"/>
      <c r="V78" s="18"/>
      <c r="W78" s="18"/>
      <c r="X78" s="18"/>
      <c r="Y78" s="18"/>
      <c r="Z78" s="18"/>
      <c r="AA78" s="18"/>
      <c r="AB78" s="18"/>
      <c r="AC78" s="18"/>
      <c r="AD78" s="18"/>
      <c r="AE78" s="18"/>
      <c r="AF78" s="18"/>
      <c r="AG78" s="18"/>
      <c r="AH78" s="18"/>
      <c r="AI78" s="18"/>
      <c r="AJ78" s="18"/>
      <c r="AK78" s="18"/>
      <c r="AL78" s="18"/>
      <c r="AM78" s="18"/>
      <c r="AN78" s="18"/>
    </row>
    <row r="79" spans="12:40" ht="12.75" customHeight="1">
      <c r="L79" s="85"/>
      <c r="M79" s="19"/>
      <c r="N79" s="19"/>
      <c r="O79" s="19"/>
      <c r="P79" s="19"/>
      <c r="Q79" s="19"/>
      <c r="R79" s="19"/>
      <c r="S79" s="19"/>
      <c r="T79" s="18"/>
      <c r="U79" s="18"/>
      <c r="V79" s="18"/>
      <c r="W79" s="18"/>
      <c r="X79" s="18"/>
      <c r="Y79" s="18"/>
      <c r="Z79" s="18"/>
      <c r="AA79" s="18"/>
      <c r="AB79" s="18"/>
      <c r="AC79" s="18"/>
      <c r="AD79" s="18"/>
      <c r="AE79" s="18"/>
      <c r="AF79" s="18"/>
      <c r="AG79" s="18"/>
      <c r="AH79" s="18"/>
      <c r="AI79" s="18"/>
      <c r="AJ79" s="18"/>
      <c r="AK79" s="18"/>
      <c r="AL79" s="18"/>
      <c r="AM79" s="18"/>
      <c r="AN79" s="18"/>
    </row>
    <row r="80" spans="12:40" ht="12.75">
      <c r="L80" s="85"/>
      <c r="M80" s="19"/>
      <c r="N80" s="19"/>
      <c r="O80" s="19"/>
      <c r="P80" s="19"/>
      <c r="Q80" s="19"/>
      <c r="R80" s="19"/>
      <c r="S80" s="19"/>
      <c r="T80" s="18"/>
      <c r="U80" s="18"/>
      <c r="V80" s="18"/>
      <c r="W80" s="18"/>
      <c r="X80" s="18"/>
      <c r="Y80" s="18"/>
      <c r="Z80" s="18"/>
      <c r="AA80" s="18"/>
      <c r="AB80" s="18"/>
      <c r="AC80" s="18"/>
      <c r="AD80" s="18"/>
      <c r="AE80" s="18"/>
      <c r="AF80" s="18"/>
      <c r="AG80" s="18"/>
      <c r="AH80" s="18"/>
      <c r="AI80" s="18"/>
      <c r="AJ80" s="18"/>
      <c r="AK80" s="18"/>
      <c r="AL80" s="18"/>
      <c r="AM80" s="18"/>
      <c r="AN80" s="18"/>
    </row>
    <row r="81" spans="12:40" ht="12.75">
      <c r="L81" s="85"/>
      <c r="M81" s="19"/>
      <c r="N81" s="19"/>
      <c r="O81" s="19"/>
      <c r="P81" s="19"/>
      <c r="Q81" s="19"/>
      <c r="R81" s="19"/>
      <c r="S81" s="19"/>
      <c r="T81" s="18"/>
      <c r="U81" s="18"/>
      <c r="V81" s="18"/>
      <c r="W81" s="18"/>
      <c r="X81" s="18"/>
      <c r="Y81" s="18"/>
      <c r="Z81" s="18"/>
      <c r="AA81" s="18"/>
      <c r="AB81" s="18"/>
      <c r="AC81" s="18"/>
      <c r="AD81" s="18"/>
      <c r="AE81" s="18"/>
      <c r="AF81" s="18"/>
      <c r="AG81" s="18"/>
      <c r="AH81" s="18"/>
      <c r="AI81" s="18"/>
      <c r="AJ81" s="18"/>
      <c r="AK81" s="18"/>
      <c r="AL81" s="18"/>
      <c r="AM81" s="18"/>
      <c r="AN81" s="18"/>
    </row>
    <row r="82" spans="12:40" ht="12.75">
      <c r="L82" s="85"/>
      <c r="M82" s="19"/>
      <c r="N82" s="19"/>
      <c r="O82" s="19"/>
      <c r="P82" s="19"/>
      <c r="Q82" s="19"/>
      <c r="R82" s="19"/>
      <c r="S82" s="19"/>
      <c r="T82" s="18"/>
      <c r="U82" s="18"/>
      <c r="V82" s="18"/>
      <c r="W82" s="18"/>
      <c r="X82" s="18"/>
      <c r="Y82" s="18"/>
      <c r="Z82" s="18"/>
      <c r="AA82" s="18"/>
      <c r="AB82" s="18"/>
      <c r="AC82" s="18"/>
      <c r="AD82" s="18"/>
      <c r="AE82" s="18"/>
      <c r="AF82" s="18"/>
      <c r="AG82" s="18"/>
      <c r="AH82" s="18"/>
      <c r="AI82" s="18"/>
      <c r="AJ82" s="18"/>
      <c r="AK82" s="18"/>
      <c r="AL82" s="18"/>
      <c r="AM82" s="18"/>
      <c r="AN82" s="18"/>
    </row>
    <row r="83" spans="12:40" ht="12.75">
      <c r="L83" s="85"/>
      <c r="M83" s="19"/>
      <c r="N83" s="19"/>
      <c r="O83" s="19"/>
      <c r="P83" s="19"/>
      <c r="Q83" s="19"/>
      <c r="R83" s="19"/>
      <c r="S83" s="19"/>
      <c r="T83" s="18"/>
      <c r="U83" s="18"/>
      <c r="V83" s="18"/>
      <c r="W83" s="18"/>
      <c r="X83" s="18"/>
      <c r="Y83" s="18"/>
      <c r="Z83" s="18"/>
      <c r="AA83" s="18"/>
      <c r="AB83" s="18"/>
      <c r="AC83" s="18"/>
      <c r="AD83" s="18"/>
      <c r="AE83" s="18"/>
      <c r="AF83" s="18"/>
      <c r="AG83" s="18"/>
      <c r="AH83" s="18"/>
      <c r="AI83" s="18"/>
      <c r="AJ83" s="18"/>
      <c r="AK83" s="18"/>
      <c r="AL83" s="18"/>
      <c r="AM83" s="18"/>
      <c r="AN83" s="18"/>
    </row>
    <row r="84" spans="12:40" ht="12.75">
      <c r="L84" s="85"/>
      <c r="M84" s="19"/>
      <c r="N84" s="19"/>
      <c r="O84" s="19"/>
      <c r="P84" s="19"/>
      <c r="Q84" s="19"/>
      <c r="R84" s="19"/>
      <c r="S84" s="19"/>
      <c r="T84" s="18"/>
      <c r="U84" s="18"/>
      <c r="V84" s="18"/>
      <c r="W84" s="18"/>
      <c r="X84" s="18"/>
      <c r="Y84" s="18"/>
      <c r="Z84" s="18"/>
      <c r="AA84" s="18"/>
      <c r="AB84" s="18"/>
      <c r="AC84" s="18"/>
      <c r="AD84" s="18"/>
      <c r="AE84" s="18"/>
      <c r="AF84" s="18"/>
      <c r="AG84" s="18"/>
      <c r="AH84" s="18"/>
      <c r="AI84" s="18"/>
      <c r="AJ84" s="18"/>
      <c r="AK84" s="18"/>
      <c r="AL84" s="18"/>
      <c r="AM84" s="18"/>
      <c r="AN84" s="18"/>
    </row>
    <row r="85" spans="1:12" s="18" customFormat="1" ht="12.75">
      <c r="A85" s="8"/>
      <c r="B85" s="8"/>
      <c r="C85" s="8"/>
      <c r="D85" s="8"/>
      <c r="E85" s="8"/>
      <c r="F85" s="8"/>
      <c r="G85" s="8"/>
      <c r="H85" s="8"/>
      <c r="I85" s="8"/>
      <c r="J85" s="8"/>
      <c r="K85" s="8"/>
      <c r="L85" s="86"/>
    </row>
    <row r="86" spans="1:12" s="18" customFormat="1" ht="12.75">
      <c r="A86" s="8"/>
      <c r="B86" s="8"/>
      <c r="C86" s="8"/>
      <c r="D86" s="8"/>
      <c r="E86" s="8"/>
      <c r="F86" s="8"/>
      <c r="G86" s="8"/>
      <c r="H86" s="8"/>
      <c r="I86" s="8"/>
      <c r="J86" s="8"/>
      <c r="K86" s="8"/>
      <c r="L86" s="86"/>
    </row>
    <row r="87" spans="1:12" s="18" customFormat="1" ht="12.75">
      <c r="A87" s="8"/>
      <c r="B87" s="8"/>
      <c r="C87" s="8"/>
      <c r="D87" s="8"/>
      <c r="E87" s="8"/>
      <c r="F87" s="8"/>
      <c r="G87" s="8"/>
      <c r="H87" s="8"/>
      <c r="I87" s="8"/>
      <c r="J87" s="8"/>
      <c r="K87" s="8"/>
      <c r="L87" s="86"/>
    </row>
    <row r="88" spans="1:12" s="18" customFormat="1" ht="12.75">
      <c r="A88" s="8"/>
      <c r="B88" s="8"/>
      <c r="C88" s="8"/>
      <c r="D88" s="8"/>
      <c r="E88" s="8"/>
      <c r="F88" s="8"/>
      <c r="G88" s="8"/>
      <c r="H88" s="8"/>
      <c r="I88" s="8"/>
      <c r="J88" s="8"/>
      <c r="K88" s="8"/>
      <c r="L88" s="86"/>
    </row>
    <row r="89" spans="1:12" s="18" customFormat="1" ht="12.75">
      <c r="A89" s="8"/>
      <c r="B89" s="8"/>
      <c r="C89" s="8"/>
      <c r="D89" s="8"/>
      <c r="E89" s="8"/>
      <c r="F89" s="8"/>
      <c r="G89" s="8"/>
      <c r="H89" s="8"/>
      <c r="I89" s="8"/>
      <c r="J89" s="8"/>
      <c r="K89" s="8"/>
      <c r="L89" s="86"/>
    </row>
    <row r="90" spans="1:11" s="18" customFormat="1" ht="12.75">
      <c r="A90" s="8"/>
      <c r="B90" s="8"/>
      <c r="C90" s="8"/>
      <c r="D90" s="8"/>
      <c r="E90" s="8"/>
      <c r="F90" s="8"/>
      <c r="G90" s="8"/>
      <c r="H90" s="8"/>
      <c r="I90" s="8"/>
      <c r="J90" s="8"/>
      <c r="K90" s="8"/>
    </row>
    <row r="91" s="18" customFormat="1" ht="12.75"/>
    <row r="92" s="18" customFormat="1" ht="12.75"/>
    <row r="93" s="18" customFormat="1" ht="12.75"/>
    <row r="94" s="18" customFormat="1" ht="12.75"/>
    <row r="95" s="18" customFormat="1" ht="12.75"/>
    <row r="96" s="18" customFormat="1" ht="12.75"/>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row r="196" s="18" customFormat="1" ht="12.75"/>
    <row r="197" s="18" customFormat="1" ht="12.75"/>
    <row r="198" s="18" customFormat="1" ht="12.75"/>
    <row r="199" s="18" customFormat="1" ht="12.75"/>
    <row r="200" s="18" customFormat="1" ht="12.75"/>
    <row r="201" s="18" customFormat="1" ht="12.75"/>
    <row r="202" s="18" customFormat="1" ht="12.75"/>
    <row r="203" s="18" customFormat="1" ht="12.75"/>
    <row r="204" s="18" customFormat="1" ht="12.75"/>
    <row r="205" s="18" customFormat="1" ht="12.75"/>
    <row r="206" s="18" customFormat="1" ht="12.75"/>
    <row r="207" s="18" customFormat="1" ht="12.75"/>
    <row r="208" s="18" customFormat="1" ht="12.75"/>
    <row r="209" s="18" customFormat="1" ht="12.75"/>
    <row r="210" s="18" customFormat="1" ht="12.75"/>
    <row r="211" s="18" customFormat="1" ht="12.75"/>
    <row r="212" s="18" customFormat="1" ht="12.75"/>
    <row r="213" s="18" customFormat="1" ht="12.75"/>
    <row r="214" s="18" customFormat="1" ht="12.75"/>
    <row r="215" s="18" customFormat="1" ht="12.75"/>
    <row r="216" s="18" customFormat="1" ht="12.75"/>
    <row r="217" s="18" customFormat="1" ht="12.75"/>
    <row r="218" s="18" customFormat="1" ht="12.75"/>
    <row r="219" s="18" customFormat="1" ht="12.75"/>
    <row r="220" s="18" customFormat="1" ht="12.75"/>
    <row r="221" s="18" customFormat="1" ht="12.75"/>
    <row r="222" s="18" customFormat="1" ht="12.75"/>
  </sheetData>
  <sheetProtection/>
  <mergeCells count="2">
    <mergeCell ref="A1:B2"/>
    <mergeCell ref="E4:K4"/>
  </mergeCells>
  <hyperlinks>
    <hyperlink ref="A77" r:id="rId1" display="Time series dataset"/>
  </hyperlinks>
  <printOptions/>
  <pageMargins left="0.7" right="0.7" top="0.75" bottom="0.75" header="0.3" footer="0.3"/>
  <pageSetup horizontalDpi="600" verticalDpi="600" orientation="portrait" paperSize="9" scale="61" r:id="rId2"/>
  <colBreaks count="1" manualBreakCount="1">
    <brk id="15" max="65535" man="1"/>
  </colBreaks>
</worksheet>
</file>

<file path=xl/worksheets/sheet8.xml><?xml version="1.0" encoding="utf-8"?>
<worksheet xmlns="http://schemas.openxmlformats.org/spreadsheetml/2006/main" xmlns:r="http://schemas.openxmlformats.org/officeDocument/2006/relationships">
  <sheetPr codeName="Sheet20">
    <tabColor theme="6" tint="0.39998000860214233"/>
  </sheetPr>
  <dimension ref="A1:L95"/>
  <sheetViews>
    <sheetView view="pageBreakPreview" zoomScale="60" zoomScaleNormal="76" zoomScalePageLayoutView="0" workbookViewId="0" topLeftCell="A1">
      <selection activeCell="H50" sqref="H50"/>
    </sheetView>
  </sheetViews>
  <sheetFormatPr defaultColWidth="9.28125" defaultRowHeight="12.75"/>
  <cols>
    <col min="1" max="2" width="9.28125" style="8" customWidth="1"/>
    <col min="3" max="3" width="15.7109375" style="8" customWidth="1"/>
    <col min="4" max="4" width="10.00390625" style="8" customWidth="1"/>
    <col min="5" max="5" width="15.28125" style="8" customWidth="1"/>
    <col min="6" max="6" width="9.00390625" style="8" customWidth="1"/>
    <col min="7" max="7" width="10.7109375" style="8" customWidth="1"/>
    <col min="8" max="8" width="11.00390625" style="8" customWidth="1"/>
    <col min="9" max="10" width="11.7109375" style="8" customWidth="1"/>
    <col min="11" max="11" width="9.28125" style="8" customWidth="1"/>
    <col min="12" max="43" width="9.28125" style="18" customWidth="1"/>
    <col min="44" max="16384" width="9.28125" style="8" customWidth="1"/>
  </cols>
  <sheetData>
    <row r="1" spans="1:12" ht="17.25">
      <c r="A1" s="133" t="s">
        <v>127</v>
      </c>
      <c r="B1" s="138"/>
      <c r="C1" s="26" t="s">
        <v>59</v>
      </c>
      <c r="D1" s="26"/>
      <c r="E1" s="26"/>
      <c r="F1" s="26"/>
      <c r="G1" s="26"/>
      <c r="H1" s="61"/>
      <c r="I1" s="21"/>
      <c r="J1" s="21"/>
      <c r="L1" s="86"/>
    </row>
    <row r="2" spans="1:12" ht="17.25">
      <c r="A2" s="138"/>
      <c r="B2" s="138"/>
      <c r="C2" s="26" t="s">
        <v>25</v>
      </c>
      <c r="D2" s="26"/>
      <c r="E2" s="26"/>
      <c r="F2" s="26"/>
      <c r="G2" s="26"/>
      <c r="H2" s="26"/>
      <c r="I2" s="21"/>
      <c r="J2" s="21"/>
      <c r="L2" s="86"/>
    </row>
    <row r="3" spans="1:12" ht="12.75" customHeight="1" thickBot="1">
      <c r="A3" s="10" t="s">
        <v>11</v>
      </c>
      <c r="B3" s="10"/>
      <c r="C3" s="10"/>
      <c r="D3" s="10"/>
      <c r="E3" s="10"/>
      <c r="F3" s="10"/>
      <c r="G3" s="10"/>
      <c r="H3" s="10"/>
      <c r="I3" s="10"/>
      <c r="J3" s="10"/>
      <c r="K3" s="10"/>
      <c r="L3" s="86"/>
    </row>
    <row r="4" spans="3:12" ht="12.75">
      <c r="C4" s="11"/>
      <c r="D4" s="11"/>
      <c r="E4" s="136"/>
      <c r="F4" s="136"/>
      <c r="G4" s="136"/>
      <c r="H4" s="136"/>
      <c r="I4" s="136"/>
      <c r="J4" s="136"/>
      <c r="K4" s="136"/>
      <c r="L4" s="86"/>
    </row>
    <row r="5" spans="3:12" ht="12.75">
      <c r="C5" s="71"/>
      <c r="D5" s="71"/>
      <c r="E5" s="71"/>
      <c r="F5" s="71"/>
      <c r="G5" s="71"/>
      <c r="H5" s="71"/>
      <c r="I5" s="71"/>
      <c r="J5" s="71"/>
      <c r="K5" s="71"/>
      <c r="L5" s="86"/>
    </row>
    <row r="6" spans="3:12" ht="12.75">
      <c r="C6" s="82"/>
      <c r="D6" s="82"/>
      <c r="E6" s="77"/>
      <c r="F6" s="77"/>
      <c r="G6" s="82"/>
      <c r="H6" s="82"/>
      <c r="I6" s="83"/>
      <c r="J6" s="83"/>
      <c r="K6" s="77" t="s">
        <v>66</v>
      </c>
      <c r="L6" s="86"/>
    </row>
    <row r="7" spans="1:12" ht="14.25">
      <c r="A7" s="21"/>
      <c r="B7" s="21"/>
      <c r="C7" s="37" t="s">
        <v>73</v>
      </c>
      <c r="D7" s="37"/>
      <c r="E7" s="77"/>
      <c r="F7" s="77"/>
      <c r="G7" s="27"/>
      <c r="H7" s="27"/>
      <c r="I7" s="77" t="s">
        <v>67</v>
      </c>
      <c r="J7" s="77"/>
      <c r="K7" s="77" t="s">
        <v>68</v>
      </c>
      <c r="L7" s="86"/>
    </row>
    <row r="8" spans="1:12" ht="14.25">
      <c r="A8" s="21"/>
      <c r="B8" s="21"/>
      <c r="C8" s="37" t="s">
        <v>85</v>
      </c>
      <c r="D8" s="37"/>
      <c r="E8" s="77" t="s">
        <v>69</v>
      </c>
      <c r="F8" s="77"/>
      <c r="G8" s="37" t="s">
        <v>70</v>
      </c>
      <c r="H8" s="37"/>
      <c r="I8" s="37" t="s">
        <v>71</v>
      </c>
      <c r="J8" s="37"/>
      <c r="K8" s="77" t="s">
        <v>72</v>
      </c>
      <c r="L8" s="86"/>
    </row>
    <row r="9" spans="1:12" ht="14.25">
      <c r="A9" s="62"/>
      <c r="B9" s="62"/>
      <c r="C9" s="70" t="s">
        <v>4</v>
      </c>
      <c r="D9" s="70"/>
      <c r="E9" s="70" t="s">
        <v>74</v>
      </c>
      <c r="F9" s="70"/>
      <c r="G9" s="70" t="s">
        <v>75</v>
      </c>
      <c r="H9" s="70"/>
      <c r="I9" s="70" t="s">
        <v>76</v>
      </c>
      <c r="J9" s="70"/>
      <c r="K9" s="70" t="s">
        <v>77</v>
      </c>
      <c r="L9" s="86"/>
    </row>
    <row r="10" spans="1:12" ht="15.75" customHeight="1">
      <c r="A10" s="63" t="s">
        <v>38</v>
      </c>
      <c r="B10" s="63"/>
      <c r="C10" s="37" t="s">
        <v>83</v>
      </c>
      <c r="D10" s="37"/>
      <c r="E10" s="76" t="s">
        <v>78</v>
      </c>
      <c r="F10" s="77"/>
      <c r="G10" s="77" t="s">
        <v>79</v>
      </c>
      <c r="H10" s="77"/>
      <c r="I10" s="77" t="s">
        <v>80</v>
      </c>
      <c r="J10" s="77"/>
      <c r="K10" s="77" t="s">
        <v>81</v>
      </c>
      <c r="L10" s="86"/>
    </row>
    <row r="11" spans="1:12" ht="15">
      <c r="A11" s="64" t="e">
        <f>#REF!</f>
        <v>#REF!</v>
      </c>
      <c r="B11" s="65"/>
      <c r="C11" s="80">
        <v>140</v>
      </c>
      <c r="D11" s="80"/>
      <c r="E11" s="78">
        <v>12</v>
      </c>
      <c r="F11" s="78"/>
      <c r="G11" s="78">
        <v>101</v>
      </c>
      <c r="H11" s="78"/>
      <c r="I11" s="78">
        <v>17</v>
      </c>
      <c r="J11" s="78"/>
      <c r="K11" s="78">
        <v>10</v>
      </c>
      <c r="L11" s="86"/>
    </row>
    <row r="12" spans="1:12" ht="6.75" customHeight="1">
      <c r="A12" s="25"/>
      <c r="B12" s="25"/>
      <c r="C12" s="25"/>
      <c r="D12" s="25"/>
      <c r="E12" s="25"/>
      <c r="F12" s="25"/>
      <c r="G12" s="25"/>
      <c r="H12" s="25"/>
      <c r="I12" s="25"/>
      <c r="J12" s="25"/>
      <c r="K12" s="25"/>
      <c r="L12" s="86"/>
    </row>
    <row r="13" spans="1:12" ht="15">
      <c r="A13" s="31" t="s">
        <v>1</v>
      </c>
      <c r="B13" s="25"/>
      <c r="C13" s="23"/>
      <c r="D13" s="23"/>
      <c r="E13" s="23"/>
      <c r="F13" s="23"/>
      <c r="G13" s="23"/>
      <c r="H13" s="23"/>
      <c r="I13" s="23"/>
      <c r="J13" s="23"/>
      <c r="K13" s="23"/>
      <c r="L13" s="86"/>
    </row>
    <row r="14" spans="1:12" ht="16.5" customHeight="1">
      <c r="A14" s="25"/>
      <c r="B14" s="25"/>
      <c r="C14" s="94" t="s">
        <v>31</v>
      </c>
      <c r="D14" s="94"/>
      <c r="E14" s="94" t="s">
        <v>31</v>
      </c>
      <c r="F14" s="94"/>
      <c r="G14" s="94" t="s">
        <v>31</v>
      </c>
      <c r="H14" s="94"/>
      <c r="I14" s="94" t="s">
        <v>31</v>
      </c>
      <c r="J14" s="94"/>
      <c r="K14" s="94" t="s">
        <v>31</v>
      </c>
      <c r="L14" s="86"/>
    </row>
    <row r="15" spans="1:12" ht="14.25">
      <c r="A15" s="23" t="e">
        <f>IF(#REF!=0," ",IF(#REF!&lt;&gt;0,#REF!))</f>
        <v>#REF!</v>
      </c>
      <c r="B15" s="25" t="e">
        <f>#REF!</f>
        <v>#REF!</v>
      </c>
      <c r="C15" s="41" t="s">
        <v>95</v>
      </c>
      <c r="D15" s="41"/>
      <c r="E15" s="41" t="s">
        <v>95</v>
      </c>
      <c r="F15" s="41"/>
      <c r="G15" s="41">
        <v>0.6</v>
      </c>
      <c r="H15" s="41"/>
      <c r="I15" s="41" t="s">
        <v>95</v>
      </c>
      <c r="J15" s="41"/>
      <c r="K15" s="41">
        <v>0.4</v>
      </c>
      <c r="L15" s="86"/>
    </row>
    <row r="16" spans="1:12" ht="14.25">
      <c r="A16" s="23" t="e">
        <f>IF(#REF!=0," ",IF(#REF!&lt;&gt;0,#REF!))</f>
        <v>#REF!</v>
      </c>
      <c r="B16" s="25" t="e">
        <f>#REF!</f>
        <v>#REF!</v>
      </c>
      <c r="C16" s="41" t="s">
        <v>95</v>
      </c>
      <c r="D16" s="41"/>
      <c r="E16" s="41" t="s">
        <v>95</v>
      </c>
      <c r="F16" s="41"/>
      <c r="G16" s="41">
        <v>1.1</v>
      </c>
      <c r="H16" s="41"/>
      <c r="I16" s="41" t="s">
        <v>95</v>
      </c>
      <c r="J16" s="41"/>
      <c r="K16" s="41" t="s">
        <v>95</v>
      </c>
      <c r="L16" s="86"/>
    </row>
    <row r="17" spans="1:12" ht="14.25">
      <c r="A17" s="23" t="e">
        <f>IF(#REF!=0," ",IF(#REF!&lt;&gt;0,#REF!))</f>
        <v>#REF!</v>
      </c>
      <c r="B17" s="25" t="e">
        <f>#REF!</f>
        <v>#REF!</v>
      </c>
      <c r="C17" s="41" t="s">
        <v>95</v>
      </c>
      <c r="D17" s="41"/>
      <c r="E17" s="41" t="s">
        <v>95</v>
      </c>
      <c r="F17" s="41"/>
      <c r="G17" s="41">
        <v>1.3</v>
      </c>
      <c r="H17" s="41"/>
      <c r="I17" s="41" t="s">
        <v>95</v>
      </c>
      <c r="J17" s="41"/>
      <c r="K17" s="41">
        <v>0.5</v>
      </c>
      <c r="L17" s="86"/>
    </row>
    <row r="18" spans="1:12" ht="14.25">
      <c r="A18" s="23" t="e">
        <f>IF(#REF!=0," ",IF(#REF!&lt;&gt;0,#REF!))</f>
        <v>#REF!</v>
      </c>
      <c r="B18" s="25" t="e">
        <f>#REF!</f>
        <v>#REF!</v>
      </c>
      <c r="C18" s="41">
        <v>0.1</v>
      </c>
      <c r="D18" s="41"/>
      <c r="E18" s="41" t="s">
        <v>95</v>
      </c>
      <c r="F18" s="41"/>
      <c r="G18" s="41">
        <v>1.7</v>
      </c>
      <c r="H18" s="41"/>
      <c r="I18" s="41">
        <v>-0.2</v>
      </c>
      <c r="J18" s="41"/>
      <c r="K18" s="41">
        <v>1.4</v>
      </c>
      <c r="L18" s="86"/>
    </row>
    <row r="19" spans="1:12" ht="14.25">
      <c r="A19" s="23" t="e">
        <f>IF(#REF!=0," ",IF(#REF!&lt;&gt;0,#REF!))</f>
        <v>#REF!</v>
      </c>
      <c r="B19" s="25" t="e">
        <f>#REF!</f>
        <v>#REF!</v>
      </c>
      <c r="C19" s="41">
        <v>0.1</v>
      </c>
      <c r="D19" s="41"/>
      <c r="E19" s="41" t="s">
        <v>95</v>
      </c>
      <c r="F19" s="41"/>
      <c r="G19" s="41">
        <v>1.6</v>
      </c>
      <c r="H19" s="41"/>
      <c r="I19" s="41">
        <v>-0.3</v>
      </c>
      <c r="J19" s="41"/>
      <c r="K19" s="41">
        <v>1.8</v>
      </c>
      <c r="L19" s="86"/>
    </row>
    <row r="20" spans="1:12" ht="14.25">
      <c r="A20" s="23" t="e">
        <f>IF(#REF!=0," ",IF(#REF!&lt;&gt;0,#REF!))</f>
        <v>#REF!</v>
      </c>
      <c r="B20" s="25" t="e">
        <f>#REF!</f>
        <v>#REF!</v>
      </c>
      <c r="C20" s="41">
        <v>0.2</v>
      </c>
      <c r="D20" s="41"/>
      <c r="E20" s="41" t="s">
        <v>95</v>
      </c>
      <c r="F20" s="41"/>
      <c r="G20" s="41">
        <v>1.5</v>
      </c>
      <c r="H20" s="41"/>
      <c r="I20" s="41">
        <v>-0.4</v>
      </c>
      <c r="J20" s="41"/>
      <c r="K20" s="41">
        <v>1.5</v>
      </c>
      <c r="L20" s="86"/>
    </row>
    <row r="21" spans="1:12" ht="14.25">
      <c r="A21" s="23" t="e">
        <f>IF(#REF!=0," ",IF(#REF!&lt;&gt;0,#REF!))</f>
        <v>#REF!</v>
      </c>
      <c r="B21" s="25" t="e">
        <f>#REF!</f>
        <v>#REF!</v>
      </c>
      <c r="C21" s="41">
        <v>0.2</v>
      </c>
      <c r="D21" s="41"/>
      <c r="E21" s="41" t="s">
        <v>95</v>
      </c>
      <c r="F21" s="41"/>
      <c r="G21" s="41">
        <v>1</v>
      </c>
      <c r="H21" s="41"/>
      <c r="I21" s="41">
        <v>-0.1</v>
      </c>
      <c r="J21" s="41"/>
      <c r="K21" s="41">
        <v>0.8</v>
      </c>
      <c r="L21" s="86"/>
    </row>
    <row r="22" spans="1:12" ht="14.25">
      <c r="A22" s="23" t="e">
        <f>IF(#REF!=0," ",IF(#REF!&lt;&gt;0,#REF!))</f>
        <v>#REF!</v>
      </c>
      <c r="B22" s="25" t="e">
        <f>#REF!</f>
        <v>#REF!</v>
      </c>
      <c r="C22" s="41">
        <v>0.1</v>
      </c>
      <c r="D22" s="41"/>
      <c r="E22" s="41">
        <v>-0.1</v>
      </c>
      <c r="F22" s="41"/>
      <c r="G22" s="41">
        <v>0.9</v>
      </c>
      <c r="H22" s="41"/>
      <c r="I22" s="41">
        <v>0.1</v>
      </c>
      <c r="J22" s="41"/>
      <c r="K22" s="41" t="s">
        <v>95</v>
      </c>
      <c r="L22" s="86"/>
    </row>
    <row r="23" spans="1:12" ht="14.25">
      <c r="A23" s="23" t="e">
        <f>IF(#REF!=0," ",IF(#REF!&lt;&gt;0,#REF!))</f>
        <v>#REF!</v>
      </c>
      <c r="B23" s="25" t="e">
        <f>#REF!</f>
        <v>#REF!</v>
      </c>
      <c r="C23" s="41">
        <v>0.1</v>
      </c>
      <c r="D23" s="41"/>
      <c r="E23" s="41">
        <v>-0.1</v>
      </c>
      <c r="F23" s="41"/>
      <c r="G23" s="41">
        <v>0.9</v>
      </c>
      <c r="H23" s="41"/>
      <c r="I23" s="41">
        <v>0.1</v>
      </c>
      <c r="J23" s="41"/>
      <c r="K23" s="41">
        <v>0.4</v>
      </c>
      <c r="L23" s="86"/>
    </row>
    <row r="24" spans="1:12" ht="14.25">
      <c r="A24" s="23" t="e">
        <f>IF(#REF!=0," ",IF(#REF!&lt;&gt;0,#REF!))</f>
        <v>#REF!</v>
      </c>
      <c r="B24" s="25" t="e">
        <f>#REF!</f>
        <v>#REF!</v>
      </c>
      <c r="C24" s="41">
        <v>0.1</v>
      </c>
      <c r="D24" s="41"/>
      <c r="E24" s="41">
        <v>-0.1</v>
      </c>
      <c r="F24" s="41"/>
      <c r="G24" s="41">
        <v>0.9</v>
      </c>
      <c r="H24" s="41"/>
      <c r="I24" s="41" t="s">
        <v>95</v>
      </c>
      <c r="J24" s="41"/>
      <c r="K24" s="41">
        <v>0.8</v>
      </c>
      <c r="L24" s="86"/>
    </row>
    <row r="25" spans="1:12" ht="14.25">
      <c r="A25" s="23" t="e">
        <f>IF(#REF!=0," ",IF(#REF!&lt;&gt;0,#REF!))</f>
        <v>#REF!</v>
      </c>
      <c r="B25" s="25" t="e">
        <f>#REF!</f>
        <v>#REF!</v>
      </c>
      <c r="C25" s="41">
        <v>0.2</v>
      </c>
      <c r="D25" s="41"/>
      <c r="E25" s="41" t="s">
        <v>95</v>
      </c>
      <c r="F25" s="41"/>
      <c r="G25" s="41">
        <v>0.8</v>
      </c>
      <c r="H25" s="41"/>
      <c r="I25" s="41">
        <v>-0.1</v>
      </c>
      <c r="J25" s="41"/>
      <c r="K25" s="41">
        <v>2.1</v>
      </c>
      <c r="L25" s="86"/>
    </row>
    <row r="26" spans="1:12" ht="14.25">
      <c r="A26" s="23" t="e">
        <f>IF(#REF!=0," ",IF(#REF!&lt;&gt;0,#REF!))</f>
        <v>#REF!</v>
      </c>
      <c r="B26" s="25" t="e">
        <f>#REF!</f>
        <v>#REF!</v>
      </c>
      <c r="C26" s="41">
        <v>0.4</v>
      </c>
      <c r="D26" s="41"/>
      <c r="E26" s="41">
        <v>0.1</v>
      </c>
      <c r="F26" s="41"/>
      <c r="G26" s="41">
        <v>1.2</v>
      </c>
      <c r="H26" s="41"/>
      <c r="I26" s="41">
        <v>0.1</v>
      </c>
      <c r="J26" s="41"/>
      <c r="K26" s="41">
        <v>2.8</v>
      </c>
      <c r="L26" s="86"/>
    </row>
    <row r="27" spans="1:12" ht="14.25">
      <c r="A27" s="23" t="e">
        <f>IF(#REF!=0," ",IF(#REF!&lt;&gt;0,#REF!))</f>
        <v>#REF!</v>
      </c>
      <c r="B27" s="25" t="e">
        <f>#REF!</f>
        <v>#REF!</v>
      </c>
      <c r="C27" s="41">
        <v>0.9</v>
      </c>
      <c r="D27" s="41"/>
      <c r="E27" s="41">
        <v>0.1</v>
      </c>
      <c r="F27" s="41"/>
      <c r="G27" s="41">
        <v>1.9</v>
      </c>
      <c r="H27" s="41"/>
      <c r="I27" s="41">
        <v>-0.1</v>
      </c>
      <c r="J27" s="41"/>
      <c r="K27" s="41">
        <v>3.1</v>
      </c>
      <c r="L27" s="86"/>
    </row>
    <row r="28" spans="1:12" ht="14.25">
      <c r="A28" s="23" t="e">
        <f>IF(#REF!=0," ",IF(#REF!&lt;&gt;0,#REF!))</f>
        <v>#REF!</v>
      </c>
      <c r="B28" s="25" t="e">
        <f>#REF!</f>
        <v>#REF!</v>
      </c>
      <c r="C28" s="41">
        <v>1</v>
      </c>
      <c r="D28" s="41"/>
      <c r="E28" s="41">
        <v>0.1</v>
      </c>
      <c r="F28" s="41"/>
      <c r="G28" s="41">
        <v>2.1</v>
      </c>
      <c r="H28" s="41"/>
      <c r="I28" s="41">
        <v>-0.1</v>
      </c>
      <c r="J28" s="41"/>
      <c r="K28" s="41">
        <v>2.1</v>
      </c>
      <c r="L28" s="86"/>
    </row>
    <row r="29" spans="1:12" ht="14.25">
      <c r="A29" s="23" t="e">
        <f>IF(#REF!=0," ",IF(#REF!&lt;&gt;0,#REF!))</f>
        <v>#REF!</v>
      </c>
      <c r="B29" s="25" t="e">
        <f>#REF!</f>
        <v>#REF!</v>
      </c>
      <c r="C29" s="41">
        <v>0.8</v>
      </c>
      <c r="D29" s="41"/>
      <c r="E29" s="41" t="s">
        <v>95</v>
      </c>
      <c r="F29" s="41"/>
      <c r="G29" s="41">
        <v>1.6</v>
      </c>
      <c r="H29" s="41"/>
      <c r="I29" s="41">
        <v>-0.3</v>
      </c>
      <c r="J29" s="41"/>
      <c r="K29" s="41">
        <v>1.5</v>
      </c>
      <c r="L29" s="86"/>
    </row>
    <row r="30" spans="1:12" ht="14.25">
      <c r="A30" s="23" t="e">
        <f>IF(#REF!=0," ",IF(#REF!&lt;&gt;0,#REF!))</f>
        <v>#REF!</v>
      </c>
      <c r="B30" s="25" t="e">
        <f>#REF!</f>
        <v>#REF!</v>
      </c>
      <c r="C30" s="41">
        <v>0.3</v>
      </c>
      <c r="D30" s="41"/>
      <c r="E30" s="41">
        <v>-0.1</v>
      </c>
      <c r="F30" s="41"/>
      <c r="G30" s="41">
        <v>0.3</v>
      </c>
      <c r="H30" s="41"/>
      <c r="I30" s="41">
        <v>-0.1</v>
      </c>
      <c r="J30" s="41"/>
      <c r="K30" s="41">
        <v>0.3</v>
      </c>
      <c r="L30" s="86"/>
    </row>
    <row r="31" spans="1:12" ht="14.25">
      <c r="A31" s="23" t="e">
        <f>IF(#REF!=0," ",IF(#REF!&lt;&gt;0,#REF!))</f>
        <v>#REF!</v>
      </c>
      <c r="B31" s="25" t="e">
        <f>#REF!</f>
        <v>#REF!</v>
      </c>
      <c r="C31" s="41">
        <v>-0.2</v>
      </c>
      <c r="D31" s="41"/>
      <c r="E31" s="41">
        <v>-0.1</v>
      </c>
      <c r="F31" s="41"/>
      <c r="G31" s="41">
        <v>-0.3</v>
      </c>
      <c r="H31" s="41"/>
      <c r="I31" s="41">
        <v>0.1</v>
      </c>
      <c r="J31" s="41"/>
      <c r="K31" s="41">
        <v>-0.2</v>
      </c>
      <c r="L31" s="86"/>
    </row>
    <row r="32" spans="1:12" ht="14.25">
      <c r="A32" s="23" t="e">
        <f>IF(#REF!=0," ",IF(#REF!&lt;&gt;0,#REF!))</f>
        <v>#REF!</v>
      </c>
      <c r="B32" s="25" t="e">
        <f>#REF!</f>
        <v>#REF!</v>
      </c>
      <c r="C32" s="41">
        <v>-0.2</v>
      </c>
      <c r="D32" s="41"/>
      <c r="E32" s="41" t="s">
        <v>95</v>
      </c>
      <c r="F32" s="41"/>
      <c r="G32" s="41">
        <v>-0.6</v>
      </c>
      <c r="H32" s="41"/>
      <c r="I32" s="41">
        <v>0.2</v>
      </c>
      <c r="J32" s="41"/>
      <c r="K32" s="41">
        <v>-1</v>
      </c>
      <c r="L32" s="86"/>
    </row>
    <row r="33" spans="1:12" ht="14.25">
      <c r="A33" s="23" t="e">
        <f>IF(#REF!=0," ",IF(#REF!&lt;&gt;0,#REF!))</f>
        <v>#REF!</v>
      </c>
      <c r="B33" s="25" t="e">
        <f>#REF!</f>
        <v>#REF!</v>
      </c>
      <c r="C33" s="41">
        <v>-0.1</v>
      </c>
      <c r="D33" s="41"/>
      <c r="E33" s="41" t="s">
        <v>95</v>
      </c>
      <c r="F33" s="41"/>
      <c r="G33" s="41">
        <v>0.1</v>
      </c>
      <c r="H33" s="41"/>
      <c r="I33" s="41">
        <v>0.1</v>
      </c>
      <c r="J33" s="41"/>
      <c r="K33" s="41">
        <v>-0.3</v>
      </c>
      <c r="L33" s="86"/>
    </row>
    <row r="34" spans="1:12" ht="14.25">
      <c r="A34" s="23" t="e">
        <f>IF(#REF!=0," ",IF(#REF!&lt;&gt;0,#REF!))</f>
        <v>#REF!</v>
      </c>
      <c r="B34" s="25" t="e">
        <f>#REF!</f>
        <v>#REF!</v>
      </c>
      <c r="C34" s="41" t="s">
        <v>95</v>
      </c>
      <c r="D34" s="41"/>
      <c r="E34" s="41" t="s">
        <v>95</v>
      </c>
      <c r="F34" s="41"/>
      <c r="G34" s="41">
        <v>0.2</v>
      </c>
      <c r="H34" s="41"/>
      <c r="I34" s="41">
        <v>-0.2</v>
      </c>
      <c r="J34" s="41"/>
      <c r="K34" s="41">
        <v>0.5</v>
      </c>
      <c r="L34" s="86"/>
    </row>
    <row r="35" spans="1:12" ht="14.25">
      <c r="A35" s="23" t="e">
        <f>IF(#REF!=0," ",IF(#REF!&lt;&gt;0,#REF!))</f>
        <v>#REF!</v>
      </c>
      <c r="B35" s="25" t="e">
        <f>#REF!</f>
        <v>#REF!</v>
      </c>
      <c r="C35" s="41">
        <v>0.2</v>
      </c>
      <c r="D35" s="41"/>
      <c r="E35" s="41" t="s">
        <v>95</v>
      </c>
      <c r="F35" s="41"/>
      <c r="G35" s="41">
        <v>0.5</v>
      </c>
      <c r="H35" s="41"/>
      <c r="I35" s="41">
        <v>-0.4</v>
      </c>
      <c r="J35" s="41"/>
      <c r="K35" s="41">
        <v>1.4</v>
      </c>
      <c r="L35" s="86"/>
    </row>
    <row r="36" spans="1:12" ht="14.25">
      <c r="A36" s="23" t="e">
        <f>IF(#REF!=0," ",IF(#REF!&lt;&gt;0,#REF!))</f>
        <v>#REF!</v>
      </c>
      <c r="B36" s="25" t="e">
        <f>#REF!</f>
        <v>#REF!</v>
      </c>
      <c r="C36" s="41" t="s">
        <v>95</v>
      </c>
      <c r="D36" s="41"/>
      <c r="E36" s="41" t="s">
        <v>95</v>
      </c>
      <c r="F36" s="41"/>
      <c r="G36" s="41">
        <v>0.6</v>
      </c>
      <c r="H36" s="41"/>
      <c r="I36" s="41">
        <v>-0.1</v>
      </c>
      <c r="J36" s="41"/>
      <c r="K36" s="41">
        <v>1.1</v>
      </c>
      <c r="L36" s="86"/>
    </row>
    <row r="37" spans="1:12" ht="14.25">
      <c r="A37" s="23" t="e">
        <f>IF(#REF!=0," ",IF(#REF!&lt;&gt;0,#REF!))</f>
        <v>#REF!</v>
      </c>
      <c r="B37" s="25" t="e">
        <f>#REF!</f>
        <v>#REF!</v>
      </c>
      <c r="C37" s="41">
        <v>-0.1</v>
      </c>
      <c r="D37" s="41"/>
      <c r="E37" s="41" t="s">
        <v>95</v>
      </c>
      <c r="F37" s="41"/>
      <c r="G37" s="41">
        <v>0.8</v>
      </c>
      <c r="H37" s="41"/>
      <c r="I37" s="41" t="s">
        <v>95</v>
      </c>
      <c r="J37" s="41"/>
      <c r="K37" s="41">
        <v>0.5</v>
      </c>
      <c r="L37" s="86"/>
    </row>
    <row r="38" spans="1:12" ht="14.25">
      <c r="A38" s="23" t="e">
        <f>IF(#REF!=0," ",IF(#REF!&lt;&gt;0,#REF!))</f>
        <v>#REF!</v>
      </c>
      <c r="B38" s="25" t="e">
        <f>#REF!</f>
        <v>#REF!</v>
      </c>
      <c r="C38" s="41" t="s">
        <v>95</v>
      </c>
      <c r="D38" s="41"/>
      <c r="E38" s="41" t="s">
        <v>95</v>
      </c>
      <c r="F38" s="41"/>
      <c r="G38" s="41">
        <v>0.5</v>
      </c>
      <c r="H38" s="41"/>
      <c r="I38" s="41">
        <v>0.2</v>
      </c>
      <c r="J38" s="41"/>
      <c r="K38" s="41" t="s">
        <v>95</v>
      </c>
      <c r="L38" s="86"/>
    </row>
    <row r="39" spans="1:12" ht="14.25">
      <c r="A39" s="23" t="e">
        <f>IF(#REF!=0," ",IF(#REF!&lt;&gt;0,#REF!))</f>
        <v>#REF!</v>
      </c>
      <c r="B39" s="25" t="e">
        <f>#REF!</f>
        <v>#REF!</v>
      </c>
      <c r="C39" s="41" t="s">
        <v>96</v>
      </c>
      <c r="D39" s="41"/>
      <c r="E39" s="41" t="s">
        <v>96</v>
      </c>
      <c r="F39" s="41"/>
      <c r="G39" s="41">
        <v>0.1</v>
      </c>
      <c r="H39" s="41"/>
      <c r="I39" s="41" t="s">
        <v>96</v>
      </c>
      <c r="J39" s="41"/>
      <c r="K39" s="41">
        <v>-0.1</v>
      </c>
      <c r="L39" s="86"/>
    </row>
    <row r="40" spans="1:12" ht="7.5" customHeight="1">
      <c r="A40" s="14"/>
      <c r="B40" s="14"/>
      <c r="C40" s="14"/>
      <c r="D40" s="14"/>
      <c r="E40" s="14"/>
      <c r="F40" s="14"/>
      <c r="G40" s="14"/>
      <c r="H40" s="14"/>
      <c r="I40" s="14"/>
      <c r="J40" s="14"/>
      <c r="K40" s="14"/>
      <c r="L40" s="86"/>
    </row>
    <row r="41" spans="1:12" ht="13.5" thickBot="1">
      <c r="A41" s="10"/>
      <c r="B41" s="10"/>
      <c r="C41" s="10"/>
      <c r="D41" s="10"/>
      <c r="E41" s="10"/>
      <c r="F41" s="10"/>
      <c r="G41" s="10"/>
      <c r="H41" s="10"/>
      <c r="I41" s="10"/>
      <c r="J41" s="10"/>
      <c r="K41" s="10"/>
      <c r="L41" s="86"/>
    </row>
    <row r="42" ht="16.5" customHeight="1">
      <c r="L42" s="86"/>
    </row>
    <row r="43" spans="1:12" ht="12.75" customHeight="1">
      <c r="A43" s="8" t="s">
        <v>54</v>
      </c>
      <c r="G43" s="27" t="s">
        <v>2</v>
      </c>
      <c r="L43" s="86"/>
    </row>
    <row r="44" spans="1:12" ht="12.75">
      <c r="A44" s="8" t="s">
        <v>9</v>
      </c>
      <c r="G44" s="27" t="s">
        <v>55</v>
      </c>
      <c r="L44" s="86"/>
    </row>
    <row r="45" spans="1:12" ht="12.75">
      <c r="A45" s="8" t="s">
        <v>49</v>
      </c>
      <c r="L45" s="86"/>
    </row>
    <row r="46" spans="1:12" ht="12.75">
      <c r="A46" s="8" t="s">
        <v>50</v>
      </c>
      <c r="K46" s="16"/>
      <c r="L46" s="86"/>
    </row>
    <row r="47" spans="1:12" ht="12.75">
      <c r="A47" s="8" t="s">
        <v>10</v>
      </c>
      <c r="L47" s="86"/>
    </row>
    <row r="48" spans="1:12" ht="12.75">
      <c r="A48" s="8" t="s">
        <v>51</v>
      </c>
      <c r="L48" s="86"/>
    </row>
    <row r="49" spans="1:12" ht="12.75">
      <c r="A49" s="68" t="s">
        <v>52</v>
      </c>
      <c r="L49" s="86"/>
    </row>
    <row r="50" spans="1:12" ht="12.75">
      <c r="A50" s="69" t="s">
        <v>53</v>
      </c>
      <c r="B50" s="15"/>
      <c r="C50" s="15"/>
      <c r="D50" s="15"/>
      <c r="E50" s="15"/>
      <c r="F50" s="15"/>
      <c r="L50" s="86"/>
    </row>
    <row r="51" spans="1:12" ht="12.75" customHeight="1">
      <c r="A51" s="15"/>
      <c r="B51" s="15"/>
      <c r="C51" s="15"/>
      <c r="D51" s="15"/>
      <c r="E51" s="15"/>
      <c r="F51" s="15"/>
      <c r="L51" s="86"/>
    </row>
    <row r="52" ht="12.75">
      <c r="L52" s="86"/>
    </row>
    <row r="53" ht="12.75">
      <c r="L53" s="86"/>
    </row>
    <row r="54" ht="12.75">
      <c r="L54" s="86"/>
    </row>
    <row r="55" ht="12.75">
      <c r="L55" s="86"/>
    </row>
    <row r="56" ht="12.75">
      <c r="L56" s="86"/>
    </row>
    <row r="57" ht="12.75">
      <c r="L57" s="86"/>
    </row>
    <row r="58" ht="12.75">
      <c r="L58" s="86"/>
    </row>
    <row r="59" ht="12.75">
      <c r="L59" s="86"/>
    </row>
    <row r="60" ht="12.75">
      <c r="L60" s="86"/>
    </row>
    <row r="61" ht="12.75">
      <c r="L61" s="86"/>
    </row>
    <row r="62" ht="12.75">
      <c r="L62" s="86"/>
    </row>
    <row r="63" ht="12.75">
      <c r="L63" s="86"/>
    </row>
    <row r="64" ht="12.75">
      <c r="L64" s="86"/>
    </row>
    <row r="65" ht="12.75">
      <c r="L65" s="86"/>
    </row>
    <row r="66" ht="12.75">
      <c r="L66" s="86"/>
    </row>
    <row r="67" ht="12.75">
      <c r="L67" s="86"/>
    </row>
    <row r="68" ht="12.75">
      <c r="L68" s="86"/>
    </row>
    <row r="69" ht="12.75">
      <c r="L69" s="86"/>
    </row>
    <row r="70" ht="12.75">
      <c r="L70" s="86"/>
    </row>
    <row r="71" ht="12.75">
      <c r="L71" s="86"/>
    </row>
    <row r="72" ht="12.75">
      <c r="L72" s="86"/>
    </row>
    <row r="73" ht="12.75">
      <c r="L73" s="86"/>
    </row>
    <row r="74" ht="12.75">
      <c r="L74" s="86"/>
    </row>
    <row r="75" ht="12.75">
      <c r="L75" s="86"/>
    </row>
    <row r="76" ht="12.75">
      <c r="L76" s="86"/>
    </row>
    <row r="77" ht="12.75">
      <c r="L77" s="86"/>
    </row>
    <row r="78" ht="12.75">
      <c r="L78" s="86"/>
    </row>
    <row r="79" ht="12.75">
      <c r="L79" s="86"/>
    </row>
    <row r="80" ht="12.75" customHeight="1">
      <c r="L80" s="86"/>
    </row>
    <row r="81" ht="3.75" customHeight="1">
      <c r="L81" s="86"/>
    </row>
    <row r="82" ht="16.5" customHeight="1">
      <c r="L82" s="86"/>
    </row>
    <row r="83" ht="12.75">
      <c r="L83" s="86"/>
    </row>
    <row r="84" ht="12.75">
      <c r="L84" s="86"/>
    </row>
    <row r="85" ht="12.75">
      <c r="L85" s="86"/>
    </row>
    <row r="86" ht="12.75">
      <c r="L86" s="86"/>
    </row>
    <row r="87" ht="12.75">
      <c r="L87" s="86"/>
    </row>
    <row r="88" ht="12.75">
      <c r="L88" s="86"/>
    </row>
    <row r="89" ht="12.75">
      <c r="L89" s="86"/>
    </row>
    <row r="91" spans="1:11" ht="12.75">
      <c r="A91" s="18"/>
      <c r="B91" s="18"/>
      <c r="C91" s="18"/>
      <c r="D91" s="18"/>
      <c r="E91" s="18"/>
      <c r="F91" s="18"/>
      <c r="G91" s="18"/>
      <c r="H91" s="18"/>
      <c r="I91" s="18"/>
      <c r="J91" s="18"/>
      <c r="K91" s="18"/>
    </row>
    <row r="92" spans="1:11" ht="12.75">
      <c r="A92" s="18"/>
      <c r="B92" s="18"/>
      <c r="C92" s="18"/>
      <c r="D92" s="18"/>
      <c r="E92" s="18"/>
      <c r="F92" s="18"/>
      <c r="G92" s="18"/>
      <c r="H92" s="18"/>
      <c r="I92" s="18"/>
      <c r="J92" s="18"/>
      <c r="K92" s="18"/>
    </row>
    <row r="93" spans="1:11" ht="12.75">
      <c r="A93" s="18"/>
      <c r="B93" s="18"/>
      <c r="C93" s="18"/>
      <c r="D93" s="18"/>
      <c r="E93" s="18"/>
      <c r="F93" s="18"/>
      <c r="G93" s="18"/>
      <c r="H93" s="18"/>
      <c r="I93" s="18"/>
      <c r="J93" s="18"/>
      <c r="K93" s="18"/>
    </row>
    <row r="94" spans="1:11" ht="12.75">
      <c r="A94" s="18"/>
      <c r="B94" s="18"/>
      <c r="C94" s="18"/>
      <c r="D94" s="18"/>
      <c r="E94" s="18"/>
      <c r="F94" s="18"/>
      <c r="G94" s="18"/>
      <c r="H94" s="18"/>
      <c r="I94" s="18"/>
      <c r="J94" s="18"/>
      <c r="K94" s="18"/>
    </row>
    <row r="95" spans="1:11" ht="12.75">
      <c r="A95" s="18"/>
      <c r="B95" s="18"/>
      <c r="C95" s="18"/>
      <c r="D95" s="18"/>
      <c r="E95" s="18"/>
      <c r="F95" s="18"/>
      <c r="G95" s="18"/>
      <c r="H95" s="18"/>
      <c r="I95" s="18"/>
      <c r="J95" s="18"/>
      <c r="K95" s="18"/>
    </row>
    <row r="96" s="18" customFormat="1" ht="12.75"/>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sheetData>
  <sheetProtection/>
  <mergeCells count="2">
    <mergeCell ref="A1:B2"/>
    <mergeCell ref="E4:K4"/>
  </mergeCells>
  <hyperlinks>
    <hyperlink ref="A50" r:id="rId1" display="Time series dataset"/>
  </hyperlinks>
  <printOptions/>
  <pageMargins left="0.7" right="0.7" top="0.75" bottom="0.75" header="0.3" footer="0.3"/>
  <pageSetup horizontalDpi="600" verticalDpi="600" orientation="portrait" paperSize="9" scale="67" r:id="rId2"/>
</worksheet>
</file>

<file path=xl/worksheets/sheet9.xml><?xml version="1.0" encoding="utf-8"?>
<worksheet xmlns="http://schemas.openxmlformats.org/spreadsheetml/2006/main" xmlns:r="http://schemas.openxmlformats.org/officeDocument/2006/relationships">
  <sheetPr codeName="Sheet3">
    <tabColor theme="7" tint="0.39998000860214233"/>
    <pageSetUpPr fitToPage="1"/>
  </sheetPr>
  <dimension ref="A1:N96"/>
  <sheetViews>
    <sheetView view="pageBreakPreview" zoomScale="75" zoomScaleNormal="75" zoomScaleSheetLayoutView="75" zoomScalePageLayoutView="0" workbookViewId="0" topLeftCell="A1">
      <selection activeCell="D5" sqref="D5:D11"/>
    </sheetView>
  </sheetViews>
  <sheetFormatPr defaultColWidth="9.28125" defaultRowHeight="12.75"/>
  <cols>
    <col min="1" max="2" width="9.28125" style="8" customWidth="1"/>
    <col min="3" max="3" width="12.00390625" style="8" customWidth="1"/>
    <col min="4" max="4" width="11.7109375" style="8" customWidth="1"/>
    <col min="5" max="5" width="9.28125" style="8" customWidth="1"/>
    <col min="6" max="6" width="10.7109375" style="8" customWidth="1"/>
    <col min="7" max="7" width="11.57421875" style="8" customWidth="1"/>
    <col min="8" max="8" width="9.28125" style="8" customWidth="1"/>
    <col min="9" max="9" width="11.421875" style="8" customWidth="1"/>
    <col min="10" max="10" width="9.28125" style="8" customWidth="1"/>
    <col min="11" max="11" width="11.421875" style="8" customWidth="1"/>
    <col min="12" max="12" width="9.28125" style="8" customWidth="1"/>
    <col min="13" max="13" width="11.421875" style="8" customWidth="1"/>
    <col min="14" max="14" width="9.28125" style="8" customWidth="1"/>
    <col min="15" max="33" width="9.28125" style="18" customWidth="1"/>
    <col min="34" max="16384" width="9.28125" style="8" customWidth="1"/>
  </cols>
  <sheetData>
    <row r="1" spans="1:9" ht="17.25">
      <c r="A1" s="133" t="s">
        <v>132</v>
      </c>
      <c r="B1" s="134"/>
      <c r="C1" s="26" t="s">
        <v>59</v>
      </c>
      <c r="D1" s="26"/>
      <c r="E1" s="26"/>
      <c r="F1" s="26"/>
      <c r="H1" s="61"/>
      <c r="I1" s="61"/>
    </row>
    <row r="2" spans="1:12" ht="15">
      <c r="A2" s="134"/>
      <c r="B2" s="134"/>
      <c r="C2" s="26" t="s">
        <v>149</v>
      </c>
      <c r="D2" s="26"/>
      <c r="E2" s="26"/>
      <c r="F2" s="26"/>
      <c r="J2" s="27"/>
      <c r="K2" s="27" t="e">
        <f>#REF!</f>
        <v>#REF!</v>
      </c>
      <c r="L2" s="27"/>
    </row>
    <row r="3" spans="1:13" ht="13.5" thickBot="1">
      <c r="A3" s="10"/>
      <c r="B3" s="10"/>
      <c r="C3" s="10"/>
      <c r="D3" s="10"/>
      <c r="E3" s="10"/>
      <c r="F3" s="10"/>
      <c r="G3" s="10"/>
      <c r="H3" s="10"/>
      <c r="I3" s="10"/>
      <c r="J3" s="10"/>
      <c r="K3" s="10"/>
      <c r="L3" s="10"/>
      <c r="M3" s="12"/>
    </row>
    <row r="4" spans="3:13" ht="12.75">
      <c r="C4" s="11"/>
      <c r="D4" s="135" t="s">
        <v>26</v>
      </c>
      <c r="E4" s="135"/>
      <c r="F4" s="135"/>
      <c r="G4" s="135"/>
      <c r="H4" s="135"/>
      <c r="I4" s="135"/>
      <c r="J4" s="135"/>
      <c r="K4" s="135"/>
      <c r="L4" s="135"/>
      <c r="M4" s="47"/>
    </row>
    <row r="5" spans="3:13" ht="12.75">
      <c r="C5" s="12"/>
      <c r="D5" s="12"/>
      <c r="E5" s="13"/>
      <c r="F5" s="97" t="s">
        <v>150</v>
      </c>
      <c r="G5" s="12"/>
      <c r="H5" s="12"/>
      <c r="M5" s="12"/>
    </row>
    <row r="6" spans="3:10" ht="12.75">
      <c r="C6" s="12"/>
      <c r="D6" s="12"/>
      <c r="E6" s="13"/>
      <c r="F6" s="77" t="s">
        <v>151</v>
      </c>
      <c r="H6" s="12"/>
      <c r="J6" s="37" t="s">
        <v>155</v>
      </c>
    </row>
    <row r="7" spans="1:13" ht="17.25">
      <c r="A7" s="21"/>
      <c r="B7" s="21"/>
      <c r="C7" s="36"/>
      <c r="D7" s="28" t="s">
        <v>39</v>
      </c>
      <c r="E7" s="36"/>
      <c r="F7" s="37" t="s">
        <v>152</v>
      </c>
      <c r="G7" s="36"/>
      <c r="I7" s="36"/>
      <c r="J7" s="77" t="s">
        <v>156</v>
      </c>
      <c r="L7" s="37" t="s">
        <v>157</v>
      </c>
      <c r="M7" s="22"/>
    </row>
    <row r="8" spans="1:13" ht="15">
      <c r="A8" s="21"/>
      <c r="B8" s="21"/>
      <c r="C8" s="21"/>
      <c r="D8" s="39" t="s">
        <v>3</v>
      </c>
      <c r="E8" s="21"/>
      <c r="F8" s="77" t="s">
        <v>5</v>
      </c>
      <c r="G8" s="21"/>
      <c r="H8" s="73" t="s">
        <v>154</v>
      </c>
      <c r="I8" s="21"/>
      <c r="J8" s="77" t="s">
        <v>3</v>
      </c>
      <c r="L8" s="37" t="s">
        <v>158</v>
      </c>
      <c r="M8" s="30"/>
    </row>
    <row r="9" spans="1:13" ht="15">
      <c r="A9" s="62"/>
      <c r="B9" s="62"/>
      <c r="C9" s="62"/>
      <c r="D9" s="40" t="s">
        <v>4</v>
      </c>
      <c r="E9" s="62"/>
      <c r="F9" s="77" t="s">
        <v>12</v>
      </c>
      <c r="G9" s="62"/>
      <c r="H9" s="77" t="s">
        <v>153</v>
      </c>
      <c r="I9" s="62"/>
      <c r="J9" s="37" t="s">
        <v>14</v>
      </c>
      <c r="L9" s="37" t="s">
        <v>159</v>
      </c>
      <c r="M9" s="31"/>
    </row>
    <row r="10" spans="1:13" ht="15">
      <c r="A10" s="63" t="s">
        <v>38</v>
      </c>
      <c r="B10" s="63"/>
      <c r="C10" s="63"/>
      <c r="D10" s="43" t="s">
        <v>37</v>
      </c>
      <c r="E10" s="43"/>
      <c r="F10" s="43" t="s">
        <v>128</v>
      </c>
      <c r="G10" s="43"/>
      <c r="H10" s="43" t="s">
        <v>129</v>
      </c>
      <c r="I10" s="43"/>
      <c r="J10" s="43" t="s">
        <v>130</v>
      </c>
      <c r="K10" s="43"/>
      <c r="L10" s="43" t="s">
        <v>131</v>
      </c>
      <c r="M10" s="45"/>
    </row>
    <row r="11" spans="1:13" ht="15">
      <c r="A11" s="64" t="e">
        <f>#REF!</f>
        <v>#REF!</v>
      </c>
      <c r="B11" s="65"/>
      <c r="C11" s="46"/>
      <c r="D11" s="44">
        <v>1000</v>
      </c>
      <c r="E11" s="44"/>
      <c r="F11" s="44">
        <v>104</v>
      </c>
      <c r="G11" s="44"/>
      <c r="H11" s="44">
        <v>44</v>
      </c>
      <c r="I11" s="44"/>
      <c r="J11" s="44">
        <v>29</v>
      </c>
      <c r="K11" s="44"/>
      <c r="L11" s="44">
        <v>63</v>
      </c>
      <c r="M11" s="32"/>
    </row>
    <row r="12" spans="1:13" ht="15.75" customHeight="1">
      <c r="A12" s="25"/>
      <c r="B12" s="25"/>
      <c r="C12" s="25"/>
      <c r="D12" s="39" t="s">
        <v>125</v>
      </c>
      <c r="E12" s="23"/>
      <c r="F12" s="39" t="s">
        <v>125</v>
      </c>
      <c r="G12" s="23"/>
      <c r="H12" s="39" t="s">
        <v>125</v>
      </c>
      <c r="I12" s="23"/>
      <c r="J12" s="39" t="s">
        <v>125</v>
      </c>
      <c r="K12" s="23"/>
      <c r="L12" s="39" t="s">
        <v>125</v>
      </c>
      <c r="M12" s="23"/>
    </row>
    <row r="13" spans="1:13" ht="14.25">
      <c r="A13" s="25">
        <v>2012</v>
      </c>
      <c r="B13" s="25"/>
      <c r="C13" s="25"/>
      <c r="D13" s="41" t="s">
        <v>95</v>
      </c>
      <c r="E13" s="41"/>
      <c r="F13" s="41" t="s">
        <v>95</v>
      </c>
      <c r="G13" s="41"/>
      <c r="H13" s="41" t="s">
        <v>95</v>
      </c>
      <c r="I13" s="41"/>
      <c r="J13" s="41" t="s">
        <v>95</v>
      </c>
      <c r="K13" s="41"/>
      <c r="L13" s="41" t="s">
        <v>95</v>
      </c>
      <c r="M13" s="39"/>
    </row>
    <row r="14" spans="1:13" ht="14.25">
      <c r="A14" s="25">
        <v>2013</v>
      </c>
      <c r="B14" s="25"/>
      <c r="C14" s="25"/>
      <c r="D14" s="41" t="s">
        <v>95</v>
      </c>
      <c r="E14" s="41"/>
      <c r="F14" s="41" t="s">
        <v>95</v>
      </c>
      <c r="G14" s="41"/>
      <c r="H14" s="41" t="s">
        <v>95</v>
      </c>
      <c r="I14" s="41"/>
      <c r="J14" s="41" t="s">
        <v>95</v>
      </c>
      <c r="K14" s="41"/>
      <c r="L14" s="41" t="s">
        <v>95</v>
      </c>
      <c r="M14" s="39"/>
    </row>
    <row r="15" spans="1:13" ht="14.25">
      <c r="A15" s="25">
        <v>2014</v>
      </c>
      <c r="B15" s="25"/>
      <c r="C15" s="25"/>
      <c r="D15" s="41" t="s">
        <v>95</v>
      </c>
      <c r="E15" s="41"/>
      <c r="F15" s="41" t="s">
        <v>95</v>
      </c>
      <c r="G15" s="41"/>
      <c r="H15" s="41" t="s">
        <v>95</v>
      </c>
      <c r="I15" s="41"/>
      <c r="J15" s="41" t="s">
        <v>95</v>
      </c>
      <c r="K15" s="41"/>
      <c r="L15" s="41" t="s">
        <v>95</v>
      </c>
      <c r="M15" s="39"/>
    </row>
    <row r="16" spans="1:13" ht="14.25">
      <c r="A16" s="25">
        <v>2015</v>
      </c>
      <c r="B16" s="25"/>
      <c r="C16" s="25"/>
      <c r="D16" s="41" t="s">
        <v>95</v>
      </c>
      <c r="E16" s="41"/>
      <c r="F16" s="41" t="s">
        <v>95</v>
      </c>
      <c r="G16" s="41"/>
      <c r="H16" s="41" t="s">
        <v>95</v>
      </c>
      <c r="I16" s="41"/>
      <c r="J16" s="41" t="s">
        <v>95</v>
      </c>
      <c r="K16" s="41"/>
      <c r="L16" s="41" t="s">
        <v>95</v>
      </c>
      <c r="M16" s="39"/>
    </row>
    <row r="17" spans="1:13" ht="14.25">
      <c r="A17" s="25">
        <v>2016</v>
      </c>
      <c r="B17" s="25"/>
      <c r="C17" s="25"/>
      <c r="D17" s="41" t="s">
        <v>95</v>
      </c>
      <c r="E17" s="41"/>
      <c r="F17" s="41">
        <v>-0.4</v>
      </c>
      <c r="G17" s="41"/>
      <c r="H17" s="41">
        <v>0.6</v>
      </c>
      <c r="I17" s="41"/>
      <c r="J17" s="41">
        <v>0.5</v>
      </c>
      <c r="K17" s="41"/>
      <c r="L17" s="41">
        <v>-0.7</v>
      </c>
      <c r="M17" s="39"/>
    </row>
    <row r="18" spans="1:13" ht="14.25">
      <c r="A18" s="25"/>
      <c r="B18" s="25"/>
      <c r="C18" s="25"/>
      <c r="D18" s="39"/>
      <c r="E18" s="39"/>
      <c r="F18" s="39"/>
      <c r="G18" s="39"/>
      <c r="H18" s="39"/>
      <c r="I18" s="39"/>
      <c r="J18" s="39"/>
      <c r="K18" s="39"/>
      <c r="L18" s="21"/>
      <c r="M18" s="39"/>
    </row>
    <row r="19" spans="1:13" ht="14.25">
      <c r="A19" s="23" t="s">
        <v>109</v>
      </c>
      <c r="B19" s="34" t="s">
        <v>123</v>
      </c>
      <c r="C19" s="25"/>
      <c r="D19" s="41" t="s">
        <v>95</v>
      </c>
      <c r="E19" s="41"/>
      <c r="F19" s="41" t="s">
        <v>95</v>
      </c>
      <c r="G19" s="41"/>
      <c r="H19" s="41" t="s">
        <v>95</v>
      </c>
      <c r="I19" s="41"/>
      <c r="J19" s="41" t="s">
        <v>95</v>
      </c>
      <c r="K19" s="41"/>
      <c r="L19" s="41" t="s">
        <v>95</v>
      </c>
      <c r="M19" s="39"/>
    </row>
    <row r="20" spans="1:13" ht="14.25">
      <c r="A20" s="67"/>
      <c r="B20" s="34" t="s">
        <v>110</v>
      </c>
      <c r="C20" s="25"/>
      <c r="D20" s="41" t="s">
        <v>95</v>
      </c>
      <c r="E20" s="41"/>
      <c r="F20" s="41" t="s">
        <v>95</v>
      </c>
      <c r="G20" s="41"/>
      <c r="H20" s="41" t="s">
        <v>95</v>
      </c>
      <c r="I20" s="41"/>
      <c r="J20" s="41" t="s">
        <v>95</v>
      </c>
      <c r="K20" s="41"/>
      <c r="L20" s="41" t="s">
        <v>95</v>
      </c>
      <c r="M20" s="39"/>
    </row>
    <row r="21" spans="1:13" ht="14.25">
      <c r="A21" s="23" t="s">
        <v>111</v>
      </c>
      <c r="B21" s="34" t="s">
        <v>112</v>
      </c>
      <c r="C21" s="25"/>
      <c r="D21" s="41" t="s">
        <v>95</v>
      </c>
      <c r="E21" s="41"/>
      <c r="F21" s="41" t="s">
        <v>95</v>
      </c>
      <c r="G21" s="41"/>
      <c r="H21" s="41" t="s">
        <v>95</v>
      </c>
      <c r="I21" s="41"/>
      <c r="J21" s="41" t="s">
        <v>95</v>
      </c>
      <c r="K21" s="41"/>
      <c r="L21" s="41" t="s">
        <v>95</v>
      </c>
      <c r="M21" s="39"/>
    </row>
    <row r="22" spans="1:13" ht="14.25">
      <c r="A22" s="23" t="s">
        <v>111</v>
      </c>
      <c r="B22" s="34" t="s">
        <v>113</v>
      </c>
      <c r="C22" s="25"/>
      <c r="D22" s="41" t="s">
        <v>95</v>
      </c>
      <c r="E22" s="41"/>
      <c r="F22" s="41" t="s">
        <v>95</v>
      </c>
      <c r="G22" s="41"/>
      <c r="H22" s="41" t="s">
        <v>95</v>
      </c>
      <c r="I22" s="41"/>
      <c r="J22" s="41" t="s">
        <v>95</v>
      </c>
      <c r="K22" s="41"/>
      <c r="L22" s="41" t="s">
        <v>95</v>
      </c>
      <c r="M22" s="39"/>
    </row>
    <row r="23" spans="1:13" ht="14.25">
      <c r="A23" s="23" t="s">
        <v>114</v>
      </c>
      <c r="B23" s="34" t="s">
        <v>115</v>
      </c>
      <c r="C23" s="25"/>
      <c r="D23" s="41" t="s">
        <v>95</v>
      </c>
      <c r="E23" s="41"/>
      <c r="F23" s="41">
        <v>-0.5</v>
      </c>
      <c r="G23" s="41"/>
      <c r="H23" s="41">
        <v>0.1</v>
      </c>
      <c r="I23" s="41"/>
      <c r="J23" s="41">
        <v>0.2</v>
      </c>
      <c r="K23" s="41"/>
      <c r="L23" s="41">
        <v>-0.1</v>
      </c>
      <c r="M23" s="39"/>
    </row>
    <row r="24" spans="1:13" ht="14.25">
      <c r="A24" s="23" t="s">
        <v>111</v>
      </c>
      <c r="B24" s="34" t="s">
        <v>116</v>
      </c>
      <c r="C24" s="25"/>
      <c r="D24" s="41" t="s">
        <v>95</v>
      </c>
      <c r="E24" s="41"/>
      <c r="F24" s="41">
        <v>-0.3</v>
      </c>
      <c r="G24" s="41"/>
      <c r="H24" s="41">
        <v>0.3</v>
      </c>
      <c r="I24" s="41"/>
      <c r="J24" s="41">
        <v>0.3</v>
      </c>
      <c r="K24" s="41"/>
      <c r="L24" s="41">
        <v>-0.2</v>
      </c>
      <c r="M24" s="39"/>
    </row>
    <row r="25" spans="1:13" ht="14.25">
      <c r="A25" s="23" t="s">
        <v>111</v>
      </c>
      <c r="B25" s="34" t="s">
        <v>117</v>
      </c>
      <c r="C25" s="25"/>
      <c r="D25" s="41">
        <v>0.1</v>
      </c>
      <c r="E25" s="41"/>
      <c r="F25" s="41">
        <v>-0.2</v>
      </c>
      <c r="G25" s="41"/>
      <c r="H25" s="41">
        <v>0.2</v>
      </c>
      <c r="I25" s="41"/>
      <c r="J25" s="41">
        <v>0.3</v>
      </c>
      <c r="K25" s="41"/>
      <c r="L25" s="41">
        <v>-0.3</v>
      </c>
      <c r="M25" s="39"/>
    </row>
    <row r="26" spans="1:13" ht="14.25">
      <c r="A26" s="23" t="s">
        <v>111</v>
      </c>
      <c r="B26" s="34" t="s">
        <v>118</v>
      </c>
      <c r="C26" s="25"/>
      <c r="D26" s="41" t="s">
        <v>95</v>
      </c>
      <c r="E26" s="41"/>
      <c r="F26" s="41">
        <v>-0.2</v>
      </c>
      <c r="G26" s="41"/>
      <c r="H26" s="41">
        <v>0.1</v>
      </c>
      <c r="I26" s="41"/>
      <c r="J26" s="41">
        <v>0.3</v>
      </c>
      <c r="K26" s="41"/>
      <c r="L26" s="41">
        <v>-0.4</v>
      </c>
      <c r="M26" s="39"/>
    </row>
    <row r="27" spans="1:13" ht="14.25">
      <c r="A27" s="23" t="s">
        <v>111</v>
      </c>
      <c r="B27" s="34" t="s">
        <v>119</v>
      </c>
      <c r="C27" s="25"/>
      <c r="D27" s="41" t="s">
        <v>95</v>
      </c>
      <c r="E27" s="41"/>
      <c r="F27" s="41">
        <v>-0.3</v>
      </c>
      <c r="G27" s="41"/>
      <c r="H27" s="41">
        <v>0.3</v>
      </c>
      <c r="I27" s="41"/>
      <c r="J27" s="41">
        <v>0.3</v>
      </c>
      <c r="K27" s="41"/>
      <c r="L27" s="41">
        <v>-0.5</v>
      </c>
      <c r="M27" s="39"/>
    </row>
    <row r="28" spans="1:13" ht="14.25">
      <c r="A28" s="23" t="s">
        <v>111</v>
      </c>
      <c r="B28" s="34" t="s">
        <v>120</v>
      </c>
      <c r="C28" s="25"/>
      <c r="D28" s="41">
        <v>-0.1</v>
      </c>
      <c r="E28" s="41"/>
      <c r="F28" s="41">
        <v>-0.3</v>
      </c>
      <c r="G28" s="41"/>
      <c r="H28" s="41">
        <v>0.3</v>
      </c>
      <c r="I28" s="41"/>
      <c r="J28" s="41">
        <v>0.4</v>
      </c>
      <c r="K28" s="41"/>
      <c r="L28" s="41">
        <v>-0.7</v>
      </c>
      <c r="M28" s="39"/>
    </row>
    <row r="29" spans="1:13" ht="14.25">
      <c r="A29" s="23" t="s">
        <v>111</v>
      </c>
      <c r="B29" s="34" t="s">
        <v>121</v>
      </c>
      <c r="C29" s="25"/>
      <c r="D29" s="41" t="s">
        <v>95</v>
      </c>
      <c r="E29" s="41"/>
      <c r="F29" s="41">
        <v>-0.1</v>
      </c>
      <c r="G29" s="41"/>
      <c r="H29" s="41">
        <v>0.2</v>
      </c>
      <c r="I29" s="41"/>
      <c r="J29" s="41">
        <v>0.6</v>
      </c>
      <c r="K29" s="41"/>
      <c r="L29" s="41">
        <v>-0.8001</v>
      </c>
      <c r="M29" s="39"/>
    </row>
    <row r="30" spans="1:13" ht="14.25">
      <c r="A30" s="23" t="s">
        <v>111</v>
      </c>
      <c r="B30" s="34" t="s">
        <v>122</v>
      </c>
      <c r="C30" s="25"/>
      <c r="D30" s="41">
        <v>0.1</v>
      </c>
      <c r="E30" s="41"/>
      <c r="F30" s="41">
        <v>-0.3</v>
      </c>
      <c r="G30" s="41"/>
      <c r="H30" s="41">
        <v>0.8</v>
      </c>
      <c r="I30" s="41"/>
      <c r="J30" s="41">
        <v>0.6</v>
      </c>
      <c r="K30" s="41"/>
      <c r="L30" s="41">
        <v>-1.0001</v>
      </c>
      <c r="M30" s="39"/>
    </row>
    <row r="31" spans="1:13" ht="14.25">
      <c r="A31" s="23" t="s">
        <v>111</v>
      </c>
      <c r="B31" s="34" t="s">
        <v>123</v>
      </c>
      <c r="C31" s="25"/>
      <c r="D31" s="41">
        <v>0.1</v>
      </c>
      <c r="E31" s="41"/>
      <c r="F31" s="41">
        <v>-0.1</v>
      </c>
      <c r="G31" s="41"/>
      <c r="H31" s="41">
        <v>0.9001</v>
      </c>
      <c r="I31" s="41"/>
      <c r="J31" s="41">
        <v>0.7</v>
      </c>
      <c r="K31" s="41"/>
      <c r="L31" s="41">
        <v>-1.2001</v>
      </c>
      <c r="M31" s="39"/>
    </row>
    <row r="32" spans="1:13" ht="14.25">
      <c r="A32" s="23" t="s">
        <v>111</v>
      </c>
      <c r="B32" s="34" t="s">
        <v>110</v>
      </c>
      <c r="C32" s="25"/>
      <c r="D32" s="41">
        <v>0.1</v>
      </c>
      <c r="E32" s="41"/>
      <c r="F32" s="41">
        <v>-0.5</v>
      </c>
      <c r="G32" s="41"/>
      <c r="H32" s="41">
        <v>1.9002</v>
      </c>
      <c r="I32" s="41"/>
      <c r="J32" s="41">
        <v>0.7</v>
      </c>
      <c r="K32" s="41"/>
      <c r="L32" s="41">
        <v>-1.3001</v>
      </c>
      <c r="M32" s="39"/>
    </row>
    <row r="33" spans="1:13" ht="14.25">
      <c r="A33" s="23" t="s">
        <v>111</v>
      </c>
      <c r="B33" s="34" t="s">
        <v>112</v>
      </c>
      <c r="C33" s="25"/>
      <c r="D33" s="41" t="s">
        <v>95</v>
      </c>
      <c r="E33" s="41"/>
      <c r="F33" s="41">
        <v>-0.6</v>
      </c>
      <c r="G33" s="41"/>
      <c r="H33" s="41">
        <v>1.7002</v>
      </c>
      <c r="I33" s="41"/>
      <c r="J33" s="41">
        <v>0.8</v>
      </c>
      <c r="K33" s="41"/>
      <c r="L33" s="41">
        <v>-1.4001</v>
      </c>
      <c r="M33" s="39"/>
    </row>
    <row r="34" spans="1:13" ht="14.25">
      <c r="A34" s="23" t="s">
        <v>111</v>
      </c>
      <c r="B34" s="34" t="s">
        <v>113</v>
      </c>
      <c r="C34" s="25"/>
      <c r="D34" s="41" t="s">
        <v>95</v>
      </c>
      <c r="E34" s="41"/>
      <c r="F34" s="41">
        <v>-0.6</v>
      </c>
      <c r="G34" s="41"/>
      <c r="H34" s="41">
        <v>1.0001</v>
      </c>
      <c r="I34" s="41"/>
      <c r="J34" s="41">
        <v>0.7</v>
      </c>
      <c r="K34" s="41"/>
      <c r="L34" s="41">
        <v>-1.4001</v>
      </c>
      <c r="M34" s="39"/>
    </row>
    <row r="35" spans="1:13" ht="14.25">
      <c r="A35" s="23" t="s">
        <v>124</v>
      </c>
      <c r="B35" s="34" t="s">
        <v>115</v>
      </c>
      <c r="C35" s="25"/>
      <c r="D35" s="41">
        <v>0.1</v>
      </c>
      <c r="E35" s="41"/>
      <c r="F35" s="41">
        <v>-0.3</v>
      </c>
      <c r="G35" s="41"/>
      <c r="H35" s="41">
        <v>1.5001</v>
      </c>
      <c r="I35" s="41"/>
      <c r="J35" s="41">
        <v>0.6</v>
      </c>
      <c r="K35" s="41"/>
      <c r="L35" s="41">
        <v>-1.3001</v>
      </c>
      <c r="M35" s="39"/>
    </row>
    <row r="36" spans="1:13" ht="14.25">
      <c r="A36" s="23" t="s">
        <v>111</v>
      </c>
      <c r="B36" s="34" t="s">
        <v>116</v>
      </c>
      <c r="C36" s="25"/>
      <c r="D36" s="41" t="s">
        <v>95</v>
      </c>
      <c r="E36" s="41"/>
      <c r="F36" s="41">
        <v>-0.2</v>
      </c>
      <c r="G36" s="41"/>
      <c r="H36" s="41">
        <v>1.4001</v>
      </c>
      <c r="I36" s="41"/>
      <c r="J36" s="41">
        <v>0.5</v>
      </c>
      <c r="K36" s="41"/>
      <c r="L36" s="41">
        <v>-1.2001</v>
      </c>
      <c r="M36" s="39"/>
    </row>
    <row r="37" spans="1:13" ht="14.25">
      <c r="A37" s="23" t="s">
        <v>111</v>
      </c>
      <c r="B37" s="34" t="s">
        <v>117</v>
      </c>
      <c r="C37" s="25"/>
      <c r="D37" s="41">
        <v>-0.1</v>
      </c>
      <c r="E37" s="41"/>
      <c r="F37" s="41">
        <v>-0.3</v>
      </c>
      <c r="G37" s="41"/>
      <c r="H37" s="41">
        <v>0.8</v>
      </c>
      <c r="I37" s="41"/>
      <c r="J37" s="41">
        <v>0.5</v>
      </c>
      <c r="K37" s="41"/>
      <c r="L37" s="41">
        <v>-1.3001</v>
      </c>
      <c r="M37" s="39"/>
    </row>
    <row r="38" spans="1:13" ht="14.25">
      <c r="A38" s="23" t="s">
        <v>111</v>
      </c>
      <c r="B38" s="34" t="s">
        <v>118</v>
      </c>
      <c r="C38" s="25"/>
      <c r="D38" s="41" t="s">
        <v>95</v>
      </c>
      <c r="E38" s="41"/>
      <c r="F38" s="41">
        <v>-0.7</v>
      </c>
      <c r="G38" s="41"/>
      <c r="H38" s="41">
        <v>1.7001</v>
      </c>
      <c r="I38" s="41"/>
      <c r="J38" s="41">
        <v>0.5</v>
      </c>
      <c r="K38" s="41"/>
      <c r="L38" s="41">
        <v>-1.3001</v>
      </c>
      <c r="M38" s="39"/>
    </row>
    <row r="39" spans="1:13" ht="14.25">
      <c r="A39" s="23" t="s">
        <v>111</v>
      </c>
      <c r="B39" s="34" t="s">
        <v>119</v>
      </c>
      <c r="C39" s="25"/>
      <c r="D39" s="41" t="s">
        <v>95</v>
      </c>
      <c r="E39" s="41"/>
      <c r="F39" s="41">
        <v>-0.7</v>
      </c>
      <c r="G39" s="41"/>
      <c r="H39" s="41">
        <v>1.7002</v>
      </c>
      <c r="I39" s="41"/>
      <c r="J39" s="41">
        <v>0.6</v>
      </c>
      <c r="K39" s="41"/>
      <c r="L39" s="41">
        <v>-1.2001</v>
      </c>
      <c r="M39" s="39"/>
    </row>
    <row r="40" spans="1:13" ht="14.25">
      <c r="A40" s="23" t="s">
        <v>111</v>
      </c>
      <c r="B40" s="34" t="s">
        <v>120</v>
      </c>
      <c r="C40" s="25"/>
      <c r="D40" s="41">
        <v>-0.1</v>
      </c>
      <c r="E40" s="41"/>
      <c r="F40" s="41">
        <v>-0.6</v>
      </c>
      <c r="G40" s="41"/>
      <c r="H40" s="41">
        <v>1.0001</v>
      </c>
      <c r="I40" s="41"/>
      <c r="J40" s="41">
        <v>0.6</v>
      </c>
      <c r="K40" s="41"/>
      <c r="L40" s="41">
        <v>-1.3001</v>
      </c>
      <c r="M40" s="39"/>
    </row>
    <row r="41" spans="1:13" ht="14.25">
      <c r="A41" s="23" t="s">
        <v>111</v>
      </c>
      <c r="B41" s="34" t="s">
        <v>121</v>
      </c>
      <c r="C41" s="25"/>
      <c r="D41" s="41">
        <v>-0.1</v>
      </c>
      <c r="E41" s="41"/>
      <c r="F41" s="41">
        <v>-0.4</v>
      </c>
      <c r="G41" s="41"/>
      <c r="H41" s="41">
        <v>1.3001</v>
      </c>
      <c r="I41" s="41"/>
      <c r="J41" s="41">
        <v>0.6</v>
      </c>
      <c r="K41" s="41"/>
      <c r="L41" s="41">
        <v>-1.5001</v>
      </c>
      <c r="M41" s="39"/>
    </row>
    <row r="42" spans="1:13" ht="14.25">
      <c r="A42" s="23" t="s">
        <v>111</v>
      </c>
      <c r="B42" s="34" t="s">
        <v>122</v>
      </c>
      <c r="C42" s="25"/>
      <c r="D42" s="41">
        <v>0.1</v>
      </c>
      <c r="E42" s="41"/>
      <c r="F42" s="41">
        <v>-0.5</v>
      </c>
      <c r="G42" s="41"/>
      <c r="H42" s="41">
        <v>1.6002</v>
      </c>
      <c r="I42" s="41"/>
      <c r="J42" s="41">
        <v>0.7</v>
      </c>
      <c r="K42" s="41"/>
      <c r="L42" s="41">
        <v>-1.4001</v>
      </c>
      <c r="M42" s="39"/>
    </row>
    <row r="43" spans="1:13" ht="14.25">
      <c r="A43" s="23" t="s">
        <v>111</v>
      </c>
      <c r="B43" s="34" t="s">
        <v>123</v>
      </c>
      <c r="C43" s="25"/>
      <c r="D43" s="41" t="s">
        <v>95</v>
      </c>
      <c r="E43" s="41"/>
      <c r="F43" s="41">
        <v>-0.3</v>
      </c>
      <c r="G43" s="41"/>
      <c r="H43" s="41">
        <v>1.4001</v>
      </c>
      <c r="I43" s="41"/>
      <c r="J43" s="41">
        <v>0.7</v>
      </c>
      <c r="K43" s="41"/>
      <c r="L43" s="41">
        <v>-1.5002</v>
      </c>
      <c r="M43" s="39"/>
    </row>
    <row r="44" spans="1:13" ht="14.25">
      <c r="A44" s="25"/>
      <c r="B44" s="25"/>
      <c r="C44" s="25"/>
      <c r="D44" s="21"/>
      <c r="E44" s="21"/>
      <c r="F44" s="21"/>
      <c r="G44" s="21"/>
      <c r="H44" s="21"/>
      <c r="I44" s="21"/>
      <c r="J44" s="21"/>
      <c r="K44" s="21"/>
      <c r="L44" s="21"/>
      <c r="M44" s="21"/>
    </row>
    <row r="45" spans="1:13" ht="15">
      <c r="A45" s="31" t="s">
        <v>0</v>
      </c>
      <c r="B45" s="25"/>
      <c r="C45" s="25"/>
      <c r="D45" s="21"/>
      <c r="E45" s="21"/>
      <c r="F45" s="21"/>
      <c r="G45" s="21"/>
      <c r="H45" s="21"/>
      <c r="I45" s="21"/>
      <c r="J45" s="21"/>
      <c r="K45" s="21"/>
      <c r="L45" s="21"/>
      <c r="M45" s="21"/>
    </row>
    <row r="46" spans="1:14" ht="18" customHeight="1">
      <c r="A46" s="25"/>
      <c r="B46" s="25"/>
      <c r="C46" s="25"/>
      <c r="D46" s="39" t="s">
        <v>125</v>
      </c>
      <c r="E46" s="39"/>
      <c r="F46" s="39" t="s">
        <v>125</v>
      </c>
      <c r="G46" s="39"/>
      <c r="H46" s="39" t="s">
        <v>125</v>
      </c>
      <c r="I46" s="39"/>
      <c r="J46" s="39" t="s">
        <v>125</v>
      </c>
      <c r="K46" s="39"/>
      <c r="L46" s="39" t="s">
        <v>125</v>
      </c>
      <c r="M46" s="39"/>
      <c r="N46" s="17"/>
    </row>
    <row r="47" spans="1:13" ht="14.25">
      <c r="A47" s="25">
        <v>2012</v>
      </c>
      <c r="B47" s="25"/>
      <c r="C47" s="25"/>
      <c r="D47" s="41" t="s">
        <v>95</v>
      </c>
      <c r="E47" s="41"/>
      <c r="F47" s="41" t="s">
        <v>95</v>
      </c>
      <c r="G47" s="41"/>
      <c r="H47" s="41" t="s">
        <v>95</v>
      </c>
      <c r="I47" s="41"/>
      <c r="J47" s="41" t="s">
        <v>95</v>
      </c>
      <c r="K47" s="41"/>
      <c r="L47" s="41" t="s">
        <v>95</v>
      </c>
      <c r="M47" s="39"/>
    </row>
    <row r="48" spans="1:13" ht="14.25">
      <c r="A48" s="25">
        <v>2013</v>
      </c>
      <c r="B48" s="25"/>
      <c r="C48" s="25"/>
      <c r="D48" s="41" t="s">
        <v>95</v>
      </c>
      <c r="E48" s="41"/>
      <c r="F48" s="41" t="s">
        <v>95</v>
      </c>
      <c r="G48" s="41"/>
      <c r="H48" s="41" t="s">
        <v>95</v>
      </c>
      <c r="I48" s="41"/>
      <c r="J48" s="41" t="s">
        <v>95</v>
      </c>
      <c r="K48" s="41"/>
      <c r="L48" s="41" t="s">
        <v>95</v>
      </c>
      <c r="M48" s="39"/>
    </row>
    <row r="49" spans="1:13" ht="14.25">
      <c r="A49" s="25">
        <v>2014</v>
      </c>
      <c r="B49" s="25"/>
      <c r="C49" s="25"/>
      <c r="D49" s="41" t="s">
        <v>95</v>
      </c>
      <c r="E49" s="41"/>
      <c r="F49" s="41" t="s">
        <v>95</v>
      </c>
      <c r="G49" s="41"/>
      <c r="H49" s="41" t="s">
        <v>95</v>
      </c>
      <c r="I49" s="41"/>
      <c r="J49" s="41" t="s">
        <v>95</v>
      </c>
      <c r="K49" s="41"/>
      <c r="L49" s="41" t="s">
        <v>95</v>
      </c>
      <c r="M49" s="39"/>
    </row>
    <row r="50" spans="1:13" ht="14.25">
      <c r="A50" s="25">
        <v>2015</v>
      </c>
      <c r="B50" s="25"/>
      <c r="C50" s="25"/>
      <c r="D50" s="41" t="s">
        <v>95</v>
      </c>
      <c r="E50" s="41"/>
      <c r="F50" s="41" t="s">
        <v>95</v>
      </c>
      <c r="G50" s="41"/>
      <c r="H50" s="41" t="s">
        <v>95</v>
      </c>
      <c r="I50" s="41"/>
      <c r="J50" s="41" t="s">
        <v>95</v>
      </c>
      <c r="K50" s="41"/>
      <c r="L50" s="41" t="s">
        <v>95</v>
      </c>
      <c r="M50" s="39"/>
    </row>
    <row r="51" spans="1:13" ht="14.25">
      <c r="A51" s="25">
        <v>2016</v>
      </c>
      <c r="B51" s="25"/>
      <c r="C51" s="25"/>
      <c r="D51" s="41" t="s">
        <v>95</v>
      </c>
      <c r="E51" s="41"/>
      <c r="F51" s="41">
        <v>-0.4</v>
      </c>
      <c r="G51" s="41"/>
      <c r="H51" s="41">
        <v>0.6</v>
      </c>
      <c r="I51" s="41"/>
      <c r="J51" s="41">
        <v>0.5</v>
      </c>
      <c r="K51" s="41"/>
      <c r="L51" s="41">
        <v>-0.7</v>
      </c>
      <c r="M51" s="39"/>
    </row>
    <row r="52" spans="1:13" ht="14.25">
      <c r="A52" s="25"/>
      <c r="B52" s="25"/>
      <c r="C52" s="25"/>
      <c r="D52" s="21"/>
      <c r="E52" s="21"/>
      <c r="F52" s="21"/>
      <c r="G52" s="21"/>
      <c r="H52" s="21"/>
      <c r="I52" s="21"/>
      <c r="J52" s="21"/>
      <c r="K52" s="21"/>
      <c r="L52" s="21"/>
      <c r="M52" s="21"/>
    </row>
    <row r="53" spans="1:13" ht="15">
      <c r="A53" s="31" t="s">
        <v>8</v>
      </c>
      <c r="B53" s="25"/>
      <c r="C53" s="25"/>
      <c r="D53" s="21"/>
      <c r="E53" s="21"/>
      <c r="F53" s="21"/>
      <c r="H53" s="21"/>
      <c r="I53" s="21"/>
      <c r="J53" s="21"/>
      <c r="K53" s="21"/>
      <c r="L53" s="21"/>
      <c r="M53" s="21"/>
    </row>
    <row r="54" spans="1:13" ht="21" customHeight="1">
      <c r="A54" s="25"/>
      <c r="B54" s="25"/>
      <c r="C54" s="25"/>
      <c r="D54" s="39" t="s">
        <v>125</v>
      </c>
      <c r="E54" s="39"/>
      <c r="F54" s="39" t="s">
        <v>125</v>
      </c>
      <c r="G54" s="39"/>
      <c r="H54" s="39" t="s">
        <v>125</v>
      </c>
      <c r="I54" s="39"/>
      <c r="J54" s="39" t="s">
        <v>125</v>
      </c>
      <c r="K54" s="39"/>
      <c r="L54" s="39" t="s">
        <v>125</v>
      </c>
      <c r="M54" s="39"/>
    </row>
    <row r="55" spans="1:13" ht="14.25">
      <c r="A55" s="23" t="str">
        <f>IF('SERV 1'!A19=0," ",IF('SERV 1'!A19&lt;&gt;0,'SERV 1'!A19))</f>
        <v>2015</v>
      </c>
      <c r="B55" s="34" t="str">
        <f>B19</f>
        <v>Sep</v>
      </c>
      <c r="C55" s="25"/>
      <c r="D55" s="41" t="s">
        <v>95</v>
      </c>
      <c r="E55" s="41"/>
      <c r="F55" s="41" t="s">
        <v>95</v>
      </c>
      <c r="G55" s="41"/>
      <c r="H55" s="41" t="s">
        <v>95</v>
      </c>
      <c r="I55" s="41"/>
      <c r="J55" s="41" t="s">
        <v>95</v>
      </c>
      <c r="K55" s="41"/>
      <c r="L55" s="41" t="s">
        <v>95</v>
      </c>
      <c r="M55" s="39"/>
    </row>
    <row r="56" spans="1:13" ht="14.25">
      <c r="A56" s="23" t="str">
        <f>IF('SERV 1'!A20=0," ",IF('SERV 1'!A20&lt;&gt;0,'SERV 1'!A20))</f>
        <v> </v>
      </c>
      <c r="B56" s="34" t="str">
        <f aca="true" t="shared" si="0" ref="B56:B79">B20</f>
        <v>Oct</v>
      </c>
      <c r="C56" s="25"/>
      <c r="D56" s="41" t="s">
        <v>95</v>
      </c>
      <c r="E56" s="41"/>
      <c r="F56" s="41" t="s">
        <v>95</v>
      </c>
      <c r="G56" s="41"/>
      <c r="H56" s="41" t="s">
        <v>95</v>
      </c>
      <c r="I56" s="41"/>
      <c r="J56" s="41" t="s">
        <v>95</v>
      </c>
      <c r="K56" s="41"/>
      <c r="L56" s="41" t="s">
        <v>95</v>
      </c>
      <c r="M56" s="39"/>
    </row>
    <row r="57" spans="1:13" ht="14.25">
      <c r="A57" s="23" t="str">
        <f>IF('SERV 1'!A21=0," ",IF('SERV 1'!A21&lt;&gt;0,'SERV 1'!A21))</f>
        <v>    </v>
      </c>
      <c r="B57" s="34" t="str">
        <f t="shared" si="0"/>
        <v>Nov</v>
      </c>
      <c r="C57" s="25"/>
      <c r="D57" s="41" t="s">
        <v>95</v>
      </c>
      <c r="E57" s="41"/>
      <c r="F57" s="41" t="s">
        <v>95</v>
      </c>
      <c r="G57" s="41"/>
      <c r="H57" s="41" t="s">
        <v>95</v>
      </c>
      <c r="I57" s="41"/>
      <c r="J57" s="41" t="s">
        <v>95</v>
      </c>
      <c r="K57" s="41"/>
      <c r="L57" s="41" t="s">
        <v>95</v>
      </c>
      <c r="M57" s="39"/>
    </row>
    <row r="58" spans="1:13" ht="14.25">
      <c r="A58" s="23" t="str">
        <f>IF('SERV 1'!A22=0," ",IF('SERV 1'!A22&lt;&gt;0,'SERV 1'!A22))</f>
        <v>    </v>
      </c>
      <c r="B58" s="34" t="str">
        <f t="shared" si="0"/>
        <v>Dec</v>
      </c>
      <c r="C58" s="25"/>
      <c r="D58" s="41" t="s">
        <v>95</v>
      </c>
      <c r="E58" s="41"/>
      <c r="F58" s="41" t="s">
        <v>95</v>
      </c>
      <c r="G58" s="41"/>
      <c r="H58" s="41" t="s">
        <v>95</v>
      </c>
      <c r="I58" s="41"/>
      <c r="J58" s="41" t="s">
        <v>95</v>
      </c>
      <c r="K58" s="41"/>
      <c r="L58" s="41" t="s">
        <v>95</v>
      </c>
      <c r="M58" s="39"/>
    </row>
    <row r="59" spans="1:13" ht="14.25">
      <c r="A59" s="23" t="str">
        <f>IF('SERV 1'!A23=0," ",IF('SERV 1'!A23&lt;&gt;0,'SERV 1'!A23))</f>
        <v>2016</v>
      </c>
      <c r="B59" s="34" t="str">
        <f t="shared" si="0"/>
        <v>Jan</v>
      </c>
      <c r="C59" s="25"/>
      <c r="D59" s="41" t="s">
        <v>95</v>
      </c>
      <c r="E59" s="41"/>
      <c r="F59" s="41">
        <v>-0.6</v>
      </c>
      <c r="G59" s="41"/>
      <c r="H59" s="41">
        <v>0.1</v>
      </c>
      <c r="I59" s="41"/>
      <c r="J59" s="41">
        <v>0.2</v>
      </c>
      <c r="K59" s="41"/>
      <c r="L59" s="41" t="s">
        <v>95</v>
      </c>
      <c r="M59" s="39"/>
    </row>
    <row r="60" spans="1:13" ht="14.25">
      <c r="A60" s="23" t="str">
        <f>IF('SERV 1'!A24=0," ",IF('SERV 1'!A24&lt;&gt;0,'SERV 1'!A24))</f>
        <v>    </v>
      </c>
      <c r="B60" s="34" t="str">
        <f t="shared" si="0"/>
        <v>Feb</v>
      </c>
      <c r="C60" s="25"/>
      <c r="D60" s="41">
        <v>0.1</v>
      </c>
      <c r="E60" s="41"/>
      <c r="F60" s="41">
        <v>-0.3</v>
      </c>
      <c r="G60" s="41"/>
      <c r="H60" s="41">
        <v>0.3</v>
      </c>
      <c r="I60" s="41"/>
      <c r="J60" s="41">
        <v>0.3</v>
      </c>
      <c r="K60" s="41"/>
      <c r="L60" s="41">
        <v>-0.2</v>
      </c>
      <c r="M60" s="39"/>
    </row>
    <row r="61" spans="1:13" ht="14.25">
      <c r="A61" s="23" t="str">
        <f>IF('SERV 1'!A25=0," ",IF('SERV 1'!A25&lt;&gt;0,'SERV 1'!A25))</f>
        <v>    </v>
      </c>
      <c r="B61" s="34" t="str">
        <f t="shared" si="0"/>
        <v>Mar</v>
      </c>
      <c r="C61" s="25"/>
      <c r="D61" s="41">
        <v>0.1</v>
      </c>
      <c r="E61" s="41"/>
      <c r="F61" s="41">
        <v>-0.3</v>
      </c>
      <c r="G61" s="41"/>
      <c r="H61" s="41">
        <v>0.2</v>
      </c>
      <c r="I61" s="41"/>
      <c r="J61" s="41">
        <v>0.3</v>
      </c>
      <c r="K61" s="41"/>
      <c r="L61" s="41">
        <v>-0.3</v>
      </c>
      <c r="M61" s="39"/>
    </row>
    <row r="62" spans="1:13" ht="14.25">
      <c r="A62" s="23" t="str">
        <f>IF('SERV 1'!A26=0," ",IF('SERV 1'!A26&lt;&gt;0,'SERV 1'!A26))</f>
        <v>    </v>
      </c>
      <c r="B62" s="34" t="str">
        <f t="shared" si="0"/>
        <v>Apr</v>
      </c>
      <c r="C62" s="25"/>
      <c r="D62" s="41" t="s">
        <v>95</v>
      </c>
      <c r="E62" s="41"/>
      <c r="F62" s="41">
        <v>-0.2</v>
      </c>
      <c r="G62" s="41"/>
      <c r="H62" s="41">
        <v>0.1</v>
      </c>
      <c r="I62" s="41"/>
      <c r="J62" s="41">
        <v>0.3</v>
      </c>
      <c r="K62" s="41"/>
      <c r="L62" s="41">
        <v>-0.3</v>
      </c>
      <c r="M62" s="39"/>
    </row>
    <row r="63" spans="1:13" ht="14.25">
      <c r="A63" s="23" t="str">
        <f>IF('SERV 1'!A27=0," ",IF('SERV 1'!A27&lt;&gt;0,'SERV 1'!A27))</f>
        <v>    </v>
      </c>
      <c r="B63" s="34" t="str">
        <f t="shared" si="0"/>
        <v>May</v>
      </c>
      <c r="C63" s="25"/>
      <c r="D63" s="41" t="s">
        <v>95</v>
      </c>
      <c r="E63" s="41"/>
      <c r="F63" s="41">
        <v>-0.3</v>
      </c>
      <c r="G63" s="41"/>
      <c r="H63" s="41">
        <v>0.3</v>
      </c>
      <c r="I63" s="41"/>
      <c r="J63" s="41">
        <v>0.3</v>
      </c>
      <c r="K63" s="41"/>
      <c r="L63" s="41">
        <v>-0.5</v>
      </c>
      <c r="M63" s="39"/>
    </row>
    <row r="64" spans="1:13" ht="14.25">
      <c r="A64" s="23" t="str">
        <f>IF('SERV 1'!A28=0," ",IF('SERV 1'!A28&lt;&gt;0,'SERV 1'!A28))</f>
        <v>    </v>
      </c>
      <c r="B64" s="34" t="str">
        <f t="shared" si="0"/>
        <v>Jun</v>
      </c>
      <c r="C64" s="25"/>
      <c r="D64" s="41">
        <v>-0.1</v>
      </c>
      <c r="E64" s="41"/>
      <c r="F64" s="41">
        <v>-0.3</v>
      </c>
      <c r="G64" s="41"/>
      <c r="H64" s="41">
        <v>0.3</v>
      </c>
      <c r="I64" s="41"/>
      <c r="J64" s="41">
        <v>0.4</v>
      </c>
      <c r="K64" s="41"/>
      <c r="L64" s="41">
        <v>-0.7</v>
      </c>
      <c r="M64" s="39"/>
    </row>
    <row r="65" spans="1:13" ht="14.25">
      <c r="A65" s="23" t="str">
        <f>IF('SERV 1'!A29=0," ",IF('SERV 1'!A29&lt;&gt;0,'SERV 1'!A29))</f>
        <v>    </v>
      </c>
      <c r="B65" s="34" t="str">
        <f t="shared" si="0"/>
        <v>Jul</v>
      </c>
      <c r="C65" s="25"/>
      <c r="D65" s="41" t="s">
        <v>95</v>
      </c>
      <c r="E65" s="41"/>
      <c r="F65" s="41">
        <v>-0.1</v>
      </c>
      <c r="G65" s="41"/>
      <c r="H65" s="41">
        <v>0.2</v>
      </c>
      <c r="I65" s="41"/>
      <c r="J65" s="41">
        <v>0.5</v>
      </c>
      <c r="K65" s="41"/>
      <c r="L65" s="41">
        <v>-0.9</v>
      </c>
      <c r="M65" s="39"/>
    </row>
    <row r="66" spans="1:13" ht="14.25">
      <c r="A66" s="23" t="str">
        <f>IF('SERV 1'!A30=0," ",IF('SERV 1'!A30&lt;&gt;0,'SERV 1'!A30))</f>
        <v>    </v>
      </c>
      <c r="B66" s="34" t="str">
        <f t="shared" si="0"/>
        <v>Aug</v>
      </c>
      <c r="C66" s="25"/>
      <c r="D66" s="41" t="s">
        <v>95</v>
      </c>
      <c r="E66" s="41"/>
      <c r="F66" s="41">
        <v>-0.4</v>
      </c>
      <c r="G66" s="41"/>
      <c r="H66" s="41">
        <v>0.8</v>
      </c>
      <c r="I66" s="41"/>
      <c r="J66" s="41">
        <v>0.6</v>
      </c>
      <c r="K66" s="41"/>
      <c r="L66" s="41">
        <v>-0.9</v>
      </c>
      <c r="M66" s="39"/>
    </row>
    <row r="67" spans="1:13" ht="14.25">
      <c r="A67" s="23" t="str">
        <f>IF('SERV 1'!A31=0," ",IF('SERV 1'!A31&lt;&gt;0,'SERV 1'!A31))</f>
        <v>    </v>
      </c>
      <c r="B67" s="34" t="str">
        <f t="shared" si="0"/>
        <v>Sep</v>
      </c>
      <c r="C67" s="25"/>
      <c r="D67" s="41">
        <v>0.1</v>
      </c>
      <c r="E67" s="41"/>
      <c r="F67" s="41">
        <v>-0.2</v>
      </c>
      <c r="G67" s="41"/>
      <c r="H67" s="41">
        <v>0.9</v>
      </c>
      <c r="I67" s="41"/>
      <c r="J67" s="41">
        <v>0.7</v>
      </c>
      <c r="K67" s="41"/>
      <c r="L67" s="41">
        <v>-1.2</v>
      </c>
      <c r="M67" s="39"/>
    </row>
    <row r="68" spans="1:13" ht="14.25">
      <c r="A68" s="23" t="str">
        <f>IF('SERV 1'!A32=0," ",IF('SERV 1'!A32&lt;&gt;0,'SERV 1'!A32))</f>
        <v>    </v>
      </c>
      <c r="B68" s="34" t="str">
        <f t="shared" si="0"/>
        <v>Oct</v>
      </c>
      <c r="C68" s="25"/>
      <c r="D68" s="41">
        <v>0.1</v>
      </c>
      <c r="E68" s="41"/>
      <c r="F68" s="41">
        <v>-0.5</v>
      </c>
      <c r="G68" s="41"/>
      <c r="H68" s="41">
        <v>1.8</v>
      </c>
      <c r="I68" s="41"/>
      <c r="J68" s="41">
        <v>0.8</v>
      </c>
      <c r="K68" s="41"/>
      <c r="L68" s="41">
        <v>-1.2</v>
      </c>
      <c r="M68" s="39"/>
    </row>
    <row r="69" spans="1:13" ht="14.25">
      <c r="A69" s="23" t="str">
        <f>IF('SERV 1'!A33=0," ",IF('SERV 1'!A33&lt;&gt;0,'SERV 1'!A33))</f>
        <v>    </v>
      </c>
      <c r="B69" s="34" t="str">
        <f t="shared" si="0"/>
        <v>Nov</v>
      </c>
      <c r="C69" s="25"/>
      <c r="D69" s="41">
        <v>0.1</v>
      </c>
      <c r="E69" s="41"/>
      <c r="F69" s="41">
        <v>-0.5</v>
      </c>
      <c r="G69" s="41"/>
      <c r="H69" s="41">
        <v>1.6</v>
      </c>
      <c r="I69" s="41"/>
      <c r="J69" s="41">
        <v>0.8</v>
      </c>
      <c r="K69" s="41"/>
      <c r="L69" s="41">
        <v>-1.5</v>
      </c>
      <c r="M69" s="39"/>
    </row>
    <row r="70" spans="1:13" ht="14.25">
      <c r="A70" s="23" t="str">
        <f>IF('SERV 1'!A34=0," ",IF('SERV 1'!A34&lt;&gt;0,'SERV 1'!A34))</f>
        <v>    </v>
      </c>
      <c r="B70" s="34" t="str">
        <f t="shared" si="0"/>
        <v>Dec</v>
      </c>
      <c r="C70" s="25"/>
      <c r="D70" s="41">
        <v>-0.1</v>
      </c>
      <c r="E70" s="41"/>
      <c r="F70" s="41">
        <v>-0.5</v>
      </c>
      <c r="G70" s="41"/>
      <c r="H70" s="41">
        <v>1</v>
      </c>
      <c r="I70" s="41"/>
      <c r="J70" s="41">
        <v>0.8</v>
      </c>
      <c r="K70" s="41"/>
      <c r="L70" s="41">
        <v>-1.4</v>
      </c>
      <c r="M70" s="39"/>
    </row>
    <row r="71" spans="1:13" ht="14.25">
      <c r="A71" s="23" t="str">
        <f>IF('SERV 1'!A35=0," ",IF('SERV 1'!A35&lt;&gt;0,'SERV 1'!A35))</f>
        <v>2017</v>
      </c>
      <c r="B71" s="34" t="str">
        <f t="shared" si="0"/>
        <v>Jan</v>
      </c>
      <c r="C71" s="25"/>
      <c r="D71" s="41">
        <v>0.1</v>
      </c>
      <c r="E71" s="41"/>
      <c r="F71" s="41">
        <v>0.3</v>
      </c>
      <c r="G71" s="41"/>
      <c r="H71" s="41">
        <v>1.4</v>
      </c>
      <c r="I71" s="41"/>
      <c r="J71" s="41">
        <v>0.4</v>
      </c>
      <c r="K71" s="41"/>
      <c r="L71" s="41">
        <v>-1.2</v>
      </c>
      <c r="M71" s="39"/>
    </row>
    <row r="72" spans="1:13" ht="14.25">
      <c r="A72" s="23" t="str">
        <f>IF('SERV 1'!A36=0," ",IF('SERV 1'!A36&lt;&gt;0,'SERV 1'!A36))</f>
        <v>    </v>
      </c>
      <c r="B72" s="34" t="str">
        <f t="shared" si="0"/>
        <v>Feb</v>
      </c>
      <c r="C72" s="25"/>
      <c r="D72" s="41">
        <v>-0.1</v>
      </c>
      <c r="E72" s="41"/>
      <c r="F72" s="41">
        <v>0.1</v>
      </c>
      <c r="G72" s="41"/>
      <c r="H72" s="41">
        <v>1.2</v>
      </c>
      <c r="I72" s="41"/>
      <c r="J72" s="41">
        <v>0.1</v>
      </c>
      <c r="K72" s="41"/>
      <c r="L72" s="41">
        <v>-1.1</v>
      </c>
      <c r="M72" s="39"/>
    </row>
    <row r="73" spans="1:13" ht="14.25">
      <c r="A73" s="23" t="str">
        <f>IF('SERV 1'!A37=0," ",IF('SERV 1'!A37&lt;&gt;0,'SERV 1'!A37))</f>
        <v>    </v>
      </c>
      <c r="B73" s="34" t="str">
        <f t="shared" si="0"/>
        <v>Mar</v>
      </c>
      <c r="C73" s="25"/>
      <c r="D73" s="41">
        <v>-0.1</v>
      </c>
      <c r="E73" s="41"/>
      <c r="F73" s="41" t="s">
        <v>95</v>
      </c>
      <c r="G73" s="41"/>
      <c r="H73" s="41">
        <v>0.6</v>
      </c>
      <c r="I73" s="41"/>
      <c r="J73" s="41">
        <v>0.3</v>
      </c>
      <c r="K73" s="41"/>
      <c r="L73" s="41">
        <v>-1</v>
      </c>
      <c r="M73" s="39"/>
    </row>
    <row r="74" spans="1:13" ht="14.25">
      <c r="A74" s="23" t="str">
        <f>IF('SERV 1'!A38=0," ",IF('SERV 1'!A38&lt;&gt;0,'SERV 1'!A38))</f>
        <v>    </v>
      </c>
      <c r="B74" s="34" t="str">
        <f t="shared" si="0"/>
        <v>Apr</v>
      </c>
      <c r="C74" s="25"/>
      <c r="D74" s="41" t="s">
        <v>95</v>
      </c>
      <c r="E74" s="41"/>
      <c r="F74" s="41">
        <v>-0.5</v>
      </c>
      <c r="G74" s="41"/>
      <c r="H74" s="41">
        <v>1.5</v>
      </c>
      <c r="I74" s="41"/>
      <c r="J74" s="41">
        <v>0.3</v>
      </c>
      <c r="K74" s="41"/>
      <c r="L74" s="41">
        <v>-0.9</v>
      </c>
      <c r="M74" s="39"/>
    </row>
    <row r="75" spans="1:13" ht="14.25">
      <c r="A75" s="23" t="str">
        <f>IF('SERV 1'!A39=0," ",IF('SERV 1'!A39&lt;&gt;0,'SERV 1'!A39))</f>
        <v>    </v>
      </c>
      <c r="B75" s="34" t="str">
        <f t="shared" si="0"/>
        <v>May</v>
      </c>
      <c r="C75" s="25"/>
      <c r="D75" s="41" t="s">
        <v>95</v>
      </c>
      <c r="E75" s="41"/>
      <c r="F75" s="41">
        <v>-0.5</v>
      </c>
      <c r="G75" s="41"/>
      <c r="H75" s="41">
        <v>1.4</v>
      </c>
      <c r="I75" s="41"/>
      <c r="J75" s="41">
        <v>0.3</v>
      </c>
      <c r="K75" s="41"/>
      <c r="L75" s="41">
        <v>-0.8</v>
      </c>
      <c r="M75" s="39"/>
    </row>
    <row r="76" spans="1:13" ht="14.25">
      <c r="A76" s="23" t="str">
        <f>IF('SERV 1'!A40=0," ",IF('SERV 1'!A40&lt;&gt;0,'SERV 1'!A40))</f>
        <v>    </v>
      </c>
      <c r="B76" s="34" t="str">
        <f t="shared" si="0"/>
        <v>Jun</v>
      </c>
      <c r="C76" s="25"/>
      <c r="D76" s="41">
        <v>-0.1</v>
      </c>
      <c r="E76" s="41"/>
      <c r="F76" s="41">
        <v>-0.2</v>
      </c>
      <c r="G76" s="41"/>
      <c r="H76" s="41">
        <v>0.7</v>
      </c>
      <c r="I76" s="41"/>
      <c r="J76" s="41">
        <v>0.2</v>
      </c>
      <c r="K76" s="41"/>
      <c r="L76" s="41">
        <v>-0.6</v>
      </c>
      <c r="M76" s="39"/>
    </row>
    <row r="77" spans="1:13" ht="14.25">
      <c r="A77" s="23" t="str">
        <f>IF('SERV 1'!A41=0," ",IF('SERV 1'!A41&lt;&gt;0,'SERV 1'!A41))</f>
        <v>    </v>
      </c>
      <c r="B77" s="34" t="str">
        <f t="shared" si="0"/>
        <v>Jul</v>
      </c>
      <c r="C77" s="25"/>
      <c r="D77" s="41">
        <v>-0.1</v>
      </c>
      <c r="E77" s="41"/>
      <c r="F77" s="41">
        <v>-0.3</v>
      </c>
      <c r="G77" s="41"/>
      <c r="H77" s="41">
        <v>1</v>
      </c>
      <c r="I77" s="41"/>
      <c r="J77" s="41">
        <v>0.1</v>
      </c>
      <c r="K77" s="41"/>
      <c r="L77" s="41">
        <v>-0.5</v>
      </c>
      <c r="M77" s="39"/>
    </row>
    <row r="78" spans="1:13" ht="14.25">
      <c r="A78" s="23" t="str">
        <f>IF('SERV 1'!A42=0," ",IF('SERV 1'!A42&lt;&gt;0,'SERV 1'!A42))</f>
        <v>    </v>
      </c>
      <c r="B78" s="34" t="str">
        <f t="shared" si="0"/>
        <v>Aug</v>
      </c>
      <c r="C78" s="25"/>
      <c r="D78" s="41" t="s">
        <v>95</v>
      </c>
      <c r="E78" s="41"/>
      <c r="F78" s="41">
        <v>-0.1</v>
      </c>
      <c r="G78" s="41"/>
      <c r="H78" s="41">
        <v>0.8</v>
      </c>
      <c r="I78" s="41"/>
      <c r="J78" s="41" t="s">
        <v>95</v>
      </c>
      <c r="K78" s="41"/>
      <c r="L78" s="41">
        <v>-0.5</v>
      </c>
      <c r="M78" s="39"/>
    </row>
    <row r="79" spans="1:13" ht="12.75" customHeight="1">
      <c r="A79" s="23" t="str">
        <f>IF('SERV 1'!A43=0," ",IF('SERV 1'!A43&lt;&gt;0,'SERV 1'!A43))</f>
        <v>    </v>
      </c>
      <c r="B79" s="34" t="str">
        <f t="shared" si="0"/>
        <v>Sep</v>
      </c>
      <c r="C79" s="25"/>
      <c r="D79" s="41">
        <v>-0.1</v>
      </c>
      <c r="E79" s="41"/>
      <c r="F79" s="41">
        <v>-0.2</v>
      </c>
      <c r="G79" s="41"/>
      <c r="H79" s="41">
        <v>0.4</v>
      </c>
      <c r="I79" s="41"/>
      <c r="J79" s="41">
        <v>-0.1</v>
      </c>
      <c r="K79" s="41"/>
      <c r="L79" s="41">
        <v>-0.3</v>
      </c>
      <c r="M79" s="39"/>
    </row>
    <row r="80" spans="1:13" ht="17.25" customHeight="1" thickBot="1">
      <c r="A80" s="10"/>
      <c r="B80" s="10"/>
      <c r="C80" s="10"/>
      <c r="D80" s="10"/>
      <c r="E80" s="10"/>
      <c r="F80" s="10"/>
      <c r="G80" s="10"/>
      <c r="H80" s="10"/>
      <c r="I80" s="10"/>
      <c r="J80" s="10"/>
      <c r="K80" s="20"/>
      <c r="L80" s="10"/>
      <c r="M80" s="10"/>
    </row>
    <row r="81" ht="16.5" customHeight="1">
      <c r="A81" s="58"/>
    </row>
    <row r="82" ht="12.75">
      <c r="A82" s="27" t="s">
        <v>58</v>
      </c>
    </row>
    <row r="83" spans="1:6" ht="12.75">
      <c r="A83" s="15"/>
      <c r="B83" s="15"/>
      <c r="C83" s="15"/>
      <c r="D83" s="15"/>
      <c r="E83" s="15"/>
      <c r="F83" s="15"/>
    </row>
    <row r="84" spans="1:5" ht="12.75">
      <c r="A84" s="27" t="s">
        <v>2</v>
      </c>
      <c r="B84" s="15"/>
      <c r="C84" s="15"/>
      <c r="D84" s="15"/>
      <c r="E84" s="15"/>
    </row>
    <row r="85" spans="1:5" ht="12.75">
      <c r="A85" s="27" t="s">
        <v>55</v>
      </c>
      <c r="B85" s="15"/>
      <c r="C85" s="15"/>
      <c r="D85" s="15"/>
      <c r="E85" s="15"/>
    </row>
    <row r="86" spans="1:6" ht="12.75">
      <c r="A86" s="15"/>
      <c r="B86" s="15"/>
      <c r="C86" s="15"/>
      <c r="D86" s="15"/>
      <c r="E86" s="15"/>
      <c r="F86" s="15"/>
    </row>
    <row r="87" spans="1:6" ht="12.75">
      <c r="A87" s="15"/>
      <c r="B87" s="15"/>
      <c r="C87" s="15"/>
      <c r="D87" s="15"/>
      <c r="E87" s="15"/>
      <c r="F87" s="15"/>
    </row>
    <row r="91" spans="1:14" ht="12.75">
      <c r="A91" s="18"/>
      <c r="B91" s="18"/>
      <c r="C91" s="18"/>
      <c r="D91" s="18"/>
      <c r="E91" s="18"/>
      <c r="F91" s="18"/>
      <c r="G91" s="18"/>
      <c r="H91" s="18"/>
      <c r="I91" s="18"/>
      <c r="J91" s="18"/>
      <c r="K91" s="18"/>
      <c r="L91" s="18"/>
      <c r="M91" s="18"/>
      <c r="N91" s="18"/>
    </row>
    <row r="92" spans="1:14" ht="12.75">
      <c r="A92" s="18"/>
      <c r="B92" s="18"/>
      <c r="C92" s="18"/>
      <c r="D92" s="18"/>
      <c r="E92" s="18"/>
      <c r="F92" s="18"/>
      <c r="G92" s="18"/>
      <c r="H92" s="18"/>
      <c r="I92" s="18"/>
      <c r="J92" s="18"/>
      <c r="K92" s="18"/>
      <c r="L92" s="18"/>
      <c r="M92" s="18"/>
      <c r="N92" s="18"/>
    </row>
    <row r="93" spans="1:14" ht="12.75">
      <c r="A93" s="18"/>
      <c r="B93" s="18"/>
      <c r="C93" s="18"/>
      <c r="D93" s="18"/>
      <c r="E93" s="18"/>
      <c r="F93" s="18"/>
      <c r="G93" s="18"/>
      <c r="H93" s="18"/>
      <c r="I93" s="18"/>
      <c r="J93" s="18"/>
      <c r="K93" s="18"/>
      <c r="L93" s="18"/>
      <c r="M93" s="18"/>
      <c r="N93" s="18"/>
    </row>
    <row r="94" spans="1:14" ht="12.75">
      <c r="A94" s="18"/>
      <c r="B94" s="18"/>
      <c r="C94" s="18"/>
      <c r="D94" s="18"/>
      <c r="E94" s="18"/>
      <c r="F94" s="18"/>
      <c r="G94" s="18"/>
      <c r="H94" s="18"/>
      <c r="I94" s="18"/>
      <c r="J94" s="18"/>
      <c r="K94" s="18"/>
      <c r="L94" s="18"/>
      <c r="M94" s="18"/>
      <c r="N94" s="18"/>
    </row>
    <row r="95" spans="1:14" ht="12.75">
      <c r="A95" s="18"/>
      <c r="B95" s="18"/>
      <c r="C95" s="18"/>
      <c r="D95" s="18"/>
      <c r="E95" s="18"/>
      <c r="F95" s="18"/>
      <c r="G95" s="18"/>
      <c r="H95" s="18"/>
      <c r="I95" s="18"/>
      <c r="J95" s="18"/>
      <c r="K95" s="18"/>
      <c r="L95" s="18"/>
      <c r="M95" s="18"/>
      <c r="N95" s="18"/>
    </row>
    <row r="96" spans="1:14" ht="12.75">
      <c r="A96" s="18"/>
      <c r="B96" s="18"/>
      <c r="C96" s="18"/>
      <c r="D96" s="18"/>
      <c r="E96" s="18"/>
      <c r="F96" s="18"/>
      <c r="G96" s="18"/>
      <c r="H96" s="18"/>
      <c r="I96" s="18"/>
      <c r="J96" s="18"/>
      <c r="K96" s="18"/>
      <c r="L96" s="18"/>
      <c r="M96" s="18"/>
      <c r="N96" s="18"/>
    </row>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row r="196" s="18" customFormat="1" ht="12.75"/>
    <row r="197" s="18" customFormat="1" ht="12.75"/>
    <row r="198" s="18" customFormat="1" ht="12.75"/>
    <row r="199" s="18" customFormat="1" ht="12.75"/>
    <row r="200" s="18" customFormat="1" ht="12.75"/>
    <row r="201" s="18" customFormat="1" ht="12.75"/>
    <row r="202" s="18" customFormat="1" ht="12.75"/>
    <row r="203" s="18" customFormat="1" ht="12.75"/>
    <row r="204" s="18" customFormat="1" ht="12.75"/>
    <row r="205" s="18" customFormat="1" ht="12.75"/>
    <row r="206" s="18" customFormat="1" ht="12.75"/>
    <row r="207" s="18" customFormat="1" ht="12.75"/>
    <row r="208" s="18" customFormat="1" ht="12.75"/>
    <row r="209" s="18" customFormat="1" ht="12.75"/>
    <row r="210" s="18" customFormat="1" ht="12.75"/>
    <row r="211" s="18" customFormat="1" ht="12.75"/>
    <row r="212" s="18" customFormat="1" ht="12.75"/>
    <row r="213" s="18" customFormat="1" ht="12.75"/>
    <row r="214" s="18" customFormat="1" ht="12.75"/>
    <row r="215" s="18" customFormat="1" ht="12.75"/>
    <row r="216" s="18" customFormat="1" ht="12.75"/>
    <row r="217" s="18" customFormat="1" ht="12.75"/>
    <row r="218" s="18" customFormat="1" ht="12.75"/>
    <row r="219" s="18" customFormat="1" ht="12.75"/>
    <row r="220" s="18" customFormat="1" ht="12.75"/>
  </sheetData>
  <sheetProtection/>
  <mergeCells count="2">
    <mergeCell ref="A1:B2"/>
    <mergeCell ref="D4:L4"/>
  </mergeCells>
  <printOptions/>
  <pageMargins left="0.75" right="0.75" top="1" bottom="1" header="0.5" footer="0.5"/>
  <pageSetup fitToHeight="1" fitToWidth="1" horizontalDpi="600" verticalDpi="600" orientation="portrait"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for National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paddij</dc:creator>
  <cp:keywords/>
  <dc:description/>
  <cp:lastModifiedBy>Paddington, Jason</cp:lastModifiedBy>
  <cp:lastPrinted>2019-07-09T11:37:32Z</cp:lastPrinted>
  <dcterms:created xsi:type="dcterms:W3CDTF">2011-06-29T07:35:54Z</dcterms:created>
  <dcterms:modified xsi:type="dcterms:W3CDTF">2020-11-10T13:32:19Z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0x010100ED7EA41C3A00DB49807D83E3B76CE14C</vt:lpwstr>
  </property>
  <property fmtid="{D5CDD505-2E9C-101B-9397-08002B2CF9AE}" pid="3" name="TaxCatchAll">
    <vt:lpwstr/>
  </property>
  <property fmtid="{D5CDD505-2E9C-101B-9397-08002B2CF9AE}" pid="4" name="TaxKeywordTaxHTField">
    <vt:lpwstr/>
  </property>
  <property fmtid="{D5CDD505-2E9C-101B-9397-08002B2CF9AE}" pid="5" name="Review Date">
    <vt:lpwstr/>
  </property>
  <property fmtid="{D5CDD505-2E9C-101B-9397-08002B2CF9AE}" pid="6" name="_dlc_DocId">
    <vt:lpwstr>MUMATVVTXFS5-920002895-31</vt:lpwstr>
  </property>
  <property fmtid="{D5CDD505-2E9C-101B-9397-08002B2CF9AE}" pid="7" name="_dlc_DocIdItemGuid">
    <vt:lpwstr>500bec13-4f4f-453f-8314-0c77b45497ad</vt:lpwstr>
  </property>
  <property fmtid="{D5CDD505-2E9C-101B-9397-08002B2CF9AE}" pid="8" name="_dlc_DocIdUrl">
    <vt:lpwstr>https://share.sp.ons.statistics.gov.uk/sites/MSDGDPPE/MSDGDPPrelimPub/_layouts/15/DocIdRedir.aspx?ID=MUMATVVTXFS5-920002895-31, MUMATVVTXFS5-920002895-31</vt:lpwstr>
  </property>
</Properties>
</file>