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23256" windowHeight="12072" activeTab="0"/>
  </bookViews>
  <sheets>
    <sheet name="Index" sheetId="1" r:id="rId1"/>
    <sheet name="North East" sheetId="2" r:id="rId2"/>
    <sheet name="North West" sheetId="3" r:id="rId3"/>
    <sheet name="Yorkshire and The Humber" sheetId="4" r:id="rId4"/>
    <sheet name="East Midlands" sheetId="5" r:id="rId5"/>
    <sheet name="West Midlands" sheetId="6" r:id="rId6"/>
    <sheet name="East of England" sheetId="7" r:id="rId7"/>
    <sheet name="London" sheetId="8" r:id="rId8"/>
    <sheet name="South East" sheetId="9" r:id="rId9"/>
    <sheet name="South West" sheetId="10" r:id="rId10"/>
    <sheet name="Wales" sheetId="11" r:id="rId11"/>
    <sheet name="Scotland" sheetId="12" r:id="rId12"/>
    <sheet name="Northern Ireland" sheetId="13" r:id="rId13"/>
  </sheets>
  <definedNames/>
  <calcPr fullCalcOnLoad="1"/>
</workbook>
</file>

<file path=xl/sharedStrings.xml><?xml version="1.0" encoding="utf-8"?>
<sst xmlns="http://schemas.openxmlformats.org/spreadsheetml/2006/main" count="524" uniqueCount="61">
  <si>
    <t>Public and private sector employment</t>
  </si>
  <si>
    <t>North East</t>
  </si>
  <si>
    <t>(thousands) not seasonally adjusted</t>
  </si>
  <si>
    <r>
      <t xml:space="preserve">Public sector </t>
    </r>
    <r>
      <rPr>
        <vertAlign val="superscript"/>
        <sz val="8"/>
        <rFont val="Arial"/>
        <family val="2"/>
      </rPr>
      <t>1</t>
    </r>
  </si>
  <si>
    <r>
      <t xml:space="preserve">Private sector </t>
    </r>
    <r>
      <rPr>
        <vertAlign val="superscript"/>
        <sz val="8"/>
        <rFont val="Arial"/>
        <family val="2"/>
      </rPr>
      <t>3</t>
    </r>
  </si>
  <si>
    <r>
      <t xml:space="preserve">Total
employment </t>
    </r>
    <r>
      <rPr>
        <vertAlign val="superscript"/>
        <sz val="8"/>
        <rFont val="Arial"/>
        <family val="2"/>
      </rPr>
      <t>4 5</t>
    </r>
  </si>
  <si>
    <r>
      <t xml:space="preserve">Public sector excluding effects of major reclassifications </t>
    </r>
    <r>
      <rPr>
        <vertAlign val="superscript"/>
        <sz val="8"/>
        <rFont val="Arial"/>
        <family val="2"/>
      </rPr>
      <t>6</t>
    </r>
  </si>
  <si>
    <r>
      <t>Private sector excluding effects of major reclassifications</t>
    </r>
    <r>
      <rPr>
        <vertAlign val="superscript"/>
        <sz val="8"/>
        <rFont val="Arial"/>
        <family val="2"/>
      </rPr>
      <t xml:space="preserve"> 6</t>
    </r>
  </si>
  <si>
    <t>(000s)</t>
  </si>
  <si>
    <r>
      <t xml:space="preserve">(%) </t>
    </r>
    <r>
      <rPr>
        <vertAlign val="superscript"/>
        <sz val="8"/>
        <rFont val="Arial"/>
        <family val="2"/>
      </rPr>
      <t>2</t>
    </r>
  </si>
  <si>
    <t>All in employment</t>
  </si>
  <si>
    <t>Change on year</t>
  </si>
  <si>
    <t>Change %</t>
  </si>
  <si>
    <t>Source: Labour Force Survey and returns from public sector organisations</t>
  </si>
  <si>
    <t>Enquiries 01633 456728</t>
  </si>
  <si>
    <t>Relationship between columns: 2 = (1/5)*100; 3 = 5 - 1; 4 = (3/5)*100; 6 = 1 - reclassifications; 7 = (6/5)*100; 8 = 3 + reclassifications; 9 = (8/5)*100</t>
  </si>
  <si>
    <t xml:space="preserve">1  Estimates derived from public sector organisations.   </t>
  </si>
  <si>
    <t>2 Percentages are calculated from unrounded figures.</t>
  </si>
  <si>
    <t>3  Estimated as the difference between LFS total employment and the data from public sector organisations.</t>
  </si>
  <si>
    <t xml:space="preserve">4  LFS data for March refer to February-April, June refers to May-July, </t>
  </si>
  <si>
    <t xml:space="preserve">    September refers to August-October and December refers to November-January.</t>
  </si>
  <si>
    <t>5  Labour Force Survey employment, all aged 16 and over, not seasonally adjusted.</t>
  </si>
  <si>
    <t xml:space="preserve">6  In recent years the public and private sector employment series have been affected by a number of major reclassifications where bodies employing large numbers of people have moved between the public and private </t>
  </si>
  <si>
    <t xml:space="preserve">    sectors. These major reclassifications are as follows: </t>
  </si>
  <si>
    <t xml:space="preserve">    Further Education corporations and Sixth Form College corporations in England are included in the private sector from Q2 2012 but in the public sector for earlier time periods. See background note 8.</t>
  </si>
  <si>
    <t xml:space="preserve">    Royal Mail plc is included in the private sector from Q4 2013 but in the public sector for earlier time periods. </t>
  </si>
  <si>
    <t xml:space="preserve">    Lloyds Banking Group plc is included in the public sector from Q4 2008 to Q4 2013 but in the private sector for earlier and subsequent periods.</t>
  </si>
  <si>
    <t xml:space="preserve">    Royal Bank of Scotland plc is included in the public sector from Q4 2008 but in the private sector for earlier time periods.</t>
  </si>
  <si>
    <t xml:space="preserve">    Network Rail is included in the private sector before Q4 2002. From Q4 2002 onwards it is included in the public sector (except for the period from Q2 2003 to Q1 2004, when it is included in the private sector).  (This change has been implemented at 2014 Q3 results.)</t>
  </si>
  <si>
    <t xml:space="preserve">    Northern Rock is included in the public sector from Q4 2007 until Q4 2011 but in the private sector for earlier and later time periods.</t>
  </si>
  <si>
    <t xml:space="preserve">    Bradford and Bingley is included in the public sector from Q3 2008 but in the private sector for earlier time periods.</t>
  </si>
  <si>
    <t xml:space="preserve">    The series shown in this table for public and private sector employment excluding the effects of major reclassifications show all of the above mentioned bodies included in the private sector for all time periods.</t>
  </si>
  <si>
    <t>(r)   Indicates the earliest revision</t>
  </si>
  <si>
    <t>North West</t>
  </si>
  <si>
    <t xml:space="preserve"> </t>
  </si>
  <si>
    <t>Yorkshire and The Humber</t>
  </si>
  <si>
    <t>East Midlands</t>
  </si>
  <si>
    <t>West Midlands</t>
  </si>
  <si>
    <t>East of England</t>
  </si>
  <si>
    <t>London</t>
  </si>
  <si>
    <t>South East</t>
  </si>
  <si>
    <t>South West</t>
  </si>
  <si>
    <t>2  Percentages are calculated from unrounded figures.</t>
  </si>
  <si>
    <t>Wales</t>
  </si>
  <si>
    <t xml:space="preserve">    Welsh further education colleges were reclassified to the private sector on 27 January 2015. They are included in the private sector from Q1 2015 but in the public sector for earlier time periods.</t>
  </si>
  <si>
    <t>Scotland</t>
  </si>
  <si>
    <t>Northern Ireland</t>
  </si>
  <si>
    <t>Relationship between columns: 2 = (1/5)*100; 3 = 5 - 1; 4 = (3/5)*100;</t>
  </si>
  <si>
    <t>r</t>
  </si>
  <si>
    <t>Regional labour market statistics:
RPUB1 Public and private sector employment</t>
  </si>
  <si>
    <t>This set of tables contains estimates of public and private sector employment in UK regions.</t>
  </si>
  <si>
    <t>Region</t>
  </si>
  <si>
    <t>The following symbols are used in the tables:</t>
  </si>
  <si>
    <t>p</t>
  </si>
  <si>
    <t>provisional</t>
  </si>
  <si>
    <t>revised</t>
  </si>
  <si>
    <r>
      <t xml:space="preserve">For more information and contact details please see the </t>
    </r>
    <r>
      <rPr>
        <u val="single"/>
        <sz val="10"/>
        <color indexed="49"/>
        <rFont val="Arial"/>
        <family val="2"/>
      </rPr>
      <t>statistical bulletin</t>
    </r>
    <r>
      <rPr>
        <sz val="10"/>
        <color indexed="8"/>
        <rFont val="Arial"/>
        <family val="2"/>
      </rPr>
      <t>.</t>
    </r>
  </si>
  <si>
    <r>
      <t xml:space="preserve">Further regional labour market spreadsheets can be found on our website or by clicking this </t>
    </r>
    <r>
      <rPr>
        <u val="single"/>
        <sz val="10"/>
        <color indexed="49"/>
        <rFont val="Arial"/>
        <family val="2"/>
      </rPr>
      <t>link</t>
    </r>
    <r>
      <rPr>
        <sz val="10"/>
        <color indexed="8"/>
        <rFont val="Arial"/>
        <family val="2"/>
      </rPr>
      <t>.</t>
    </r>
  </si>
  <si>
    <t>This spreadsheet last updated at 9:30am 16 March 2016</t>
  </si>
  <si>
    <t>Next update will be at 9:30am 15 June 2016</t>
  </si>
  <si>
    <t>Dec 15 (p)</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</si>
</sst>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mmm\ yy"/>
    <numFmt numFmtId="167" formatCode="#,##0,"/>
    <numFmt numFmtId="168" formatCode="#,##0.0"/>
  </numFmts>
  <fonts count="56">
    <font>
      <sz val="11"/>
      <color theme="1"/>
      <name val="Calibri"/>
      <family val="2"/>
    </font>
    <font>
      <sz val="11"/>
      <color indexed="8"/>
      <name val="Calibri"/>
      <family val="2"/>
    </font>
    <font>
      <sz val="18"/>
      <name val="Arial"/>
      <family val="2"/>
    </font>
    <font>
      <b/>
      <sz val="22"/>
      <name val="Arial"/>
      <family val="2"/>
    </font>
    <font>
      <b/>
      <sz val="10"/>
      <name val="Arial"/>
      <family val="2"/>
    </font>
    <font>
      <b/>
      <sz val="8"/>
      <name val="Arial"/>
      <family val="2"/>
    </font>
    <font>
      <sz val="7"/>
      <color indexed="8"/>
      <name val="Arial"/>
      <family val="2"/>
    </font>
    <font>
      <sz val="8"/>
      <name val="Arial"/>
      <family val="2"/>
    </font>
    <font>
      <vertAlign val="superscript"/>
      <sz val="8"/>
      <name val="Arial"/>
      <family val="2"/>
    </font>
    <font>
      <sz val="10"/>
      <name val="Arial"/>
      <family val="2"/>
    </font>
    <font>
      <sz val="6"/>
      <name val="Arial"/>
      <family val="2"/>
    </font>
    <font>
      <b/>
      <sz val="10"/>
      <color indexed="10"/>
      <name val="Arial"/>
      <family val="2"/>
    </font>
    <font>
      <sz val="7"/>
      <name val="Arial"/>
      <family val="2"/>
    </font>
    <font>
      <sz val="8"/>
      <color indexed="8"/>
      <name val="Arial"/>
      <family val="2"/>
    </font>
    <font>
      <sz val="11"/>
      <name val="Arial"/>
      <family val="2"/>
    </font>
    <font>
      <b/>
      <sz val="28"/>
      <color indexed="8"/>
      <name val="Arial"/>
      <family val="2"/>
    </font>
    <font>
      <u val="single"/>
      <sz val="10"/>
      <color indexed="12"/>
      <name val="Arial"/>
      <family val="2"/>
    </font>
    <font>
      <sz val="10"/>
      <color indexed="8"/>
      <name val="Arial"/>
      <family val="2"/>
    </font>
    <font>
      <u val="single"/>
      <sz val="10"/>
      <color indexed="4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8"/>
      <color theme="1"/>
      <name val="Arial"/>
      <family val="2"/>
    </font>
    <font>
      <u val="single"/>
      <sz val="10"/>
      <color theme="10"/>
      <name val="Arial"/>
      <family val="2"/>
    </font>
    <font>
      <sz val="10"/>
      <color rgb="FF000000"/>
      <name val="Arial"/>
      <family val="2"/>
    </font>
    <font>
      <b/>
      <sz val="2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bottom style="thin"/>
    </border>
    <border>
      <left/>
      <right/>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9" fillId="0" borderId="0">
      <alignment/>
      <protection/>
    </xf>
    <xf numFmtId="0" fontId="9" fillId="0" borderId="0">
      <alignment/>
      <protection/>
    </xf>
    <xf numFmtId="0" fontId="9" fillId="0" borderId="0" applyNumberFormat="0" applyFill="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2">
    <xf numFmtId="0" fontId="0" fillId="0" borderId="0" xfId="0" applyFont="1" applyAlignment="1">
      <alignment/>
    </xf>
    <xf numFmtId="0" fontId="2" fillId="0" borderId="0" xfId="0" applyFont="1" applyFill="1" applyBorder="1" applyAlignment="1">
      <alignment horizontal="left"/>
    </xf>
    <xf numFmtId="0" fontId="3" fillId="0" borderId="0" xfId="0" applyFont="1" applyFill="1" applyBorder="1" applyAlignment="1">
      <alignment horizontal="left"/>
    </xf>
    <xf numFmtId="164" fontId="4" fillId="0" borderId="0" xfId="0" applyNumberFormat="1" applyFont="1" applyFill="1" applyBorder="1" applyAlignment="1">
      <alignment/>
    </xf>
    <xf numFmtId="0" fontId="4" fillId="0" borderId="0" xfId="0" applyFont="1" applyFill="1" applyBorder="1" applyAlignment="1">
      <alignment/>
    </xf>
    <xf numFmtId="0" fontId="4" fillId="0" borderId="0" xfId="0" applyFont="1" applyAlignment="1">
      <alignment/>
    </xf>
    <xf numFmtId="0" fontId="5" fillId="0" borderId="0" xfId="0" applyFont="1" applyAlignment="1">
      <alignment/>
    </xf>
    <xf numFmtId="0" fontId="2" fillId="0" borderId="0" xfId="0" applyFont="1" applyFill="1" applyBorder="1" applyAlignment="1">
      <alignment horizontal="right"/>
    </xf>
    <xf numFmtId="0" fontId="5" fillId="0" borderId="10" xfId="0" applyFont="1" applyFill="1" applyBorder="1" applyAlignment="1">
      <alignment horizontal="left"/>
    </xf>
    <xf numFmtId="0" fontId="5" fillId="0" borderId="0" xfId="0" applyFont="1" applyFill="1" applyBorder="1" applyAlignment="1">
      <alignment horizontal="left"/>
    </xf>
    <xf numFmtId="164" fontId="5" fillId="0" borderId="0" xfId="0" applyNumberFormat="1" applyFont="1" applyFill="1" applyBorder="1" applyAlignment="1">
      <alignment/>
    </xf>
    <xf numFmtId="0" fontId="5" fillId="0" borderId="0" xfId="0" applyFont="1" applyFill="1" applyBorder="1" applyAlignment="1">
      <alignment/>
    </xf>
    <xf numFmtId="0" fontId="6" fillId="0" borderId="10" xfId="0" applyFont="1" applyFill="1" applyBorder="1" applyAlignment="1">
      <alignment horizontal="right" vertical="center"/>
    </xf>
    <xf numFmtId="0" fontId="5" fillId="0" borderId="10" xfId="0" applyFont="1" applyBorder="1" applyAlignment="1">
      <alignment/>
    </xf>
    <xf numFmtId="0" fontId="7" fillId="0" borderId="0" xfId="0" applyFont="1" applyAlignment="1">
      <alignment horizontal="right" wrapText="1"/>
    </xf>
    <xf numFmtId="0" fontId="7" fillId="0" borderId="11" xfId="0" applyFont="1" applyBorder="1" applyAlignment="1">
      <alignment horizontal="center" wrapText="1"/>
    </xf>
    <xf numFmtId="0" fontId="7" fillId="0" borderId="0" xfId="0" applyFont="1" applyBorder="1" applyAlignment="1">
      <alignment horizontal="center" wrapText="1"/>
    </xf>
    <xf numFmtId="0" fontId="10" fillId="0" borderId="0" xfId="0" applyFont="1" applyAlignment="1">
      <alignment horizontal="right" wrapText="1"/>
    </xf>
    <xf numFmtId="0" fontId="7" fillId="0" borderId="12" xfId="0" applyFont="1" applyBorder="1" applyAlignment="1">
      <alignment horizontal="right"/>
    </xf>
    <xf numFmtId="164" fontId="7" fillId="0" borderId="12" xfId="0" applyNumberFormat="1" applyFont="1" applyBorder="1" applyAlignment="1">
      <alignment horizontal="right"/>
    </xf>
    <xf numFmtId="0" fontId="7" fillId="0" borderId="11" xfId="0" applyFont="1" applyBorder="1" applyAlignment="1">
      <alignment horizontal="right"/>
    </xf>
    <xf numFmtId="0" fontId="7" fillId="0" borderId="0" xfId="0" applyFont="1" applyBorder="1" applyAlignment="1">
      <alignment horizontal="right"/>
    </xf>
    <xf numFmtId="0" fontId="7" fillId="0" borderId="11" xfId="0" applyFont="1" applyBorder="1" applyAlignment="1">
      <alignment horizontal="right" wrapText="1"/>
    </xf>
    <xf numFmtId="1" fontId="7" fillId="0" borderId="11" xfId="0" applyNumberFormat="1" applyFont="1" applyBorder="1" applyAlignment="1">
      <alignment horizontal="right"/>
    </xf>
    <xf numFmtId="0" fontId="9" fillId="0" borderId="0" xfId="0" applyFont="1" applyAlignment="1">
      <alignment/>
    </xf>
    <xf numFmtId="0" fontId="7" fillId="0" borderId="0" xfId="0" applyFont="1" applyAlignment="1">
      <alignment/>
    </xf>
    <xf numFmtId="165" fontId="7" fillId="0" borderId="0" xfId="44" applyNumberFormat="1" applyFont="1" applyAlignment="1">
      <alignment horizontal="right"/>
    </xf>
    <xf numFmtId="164" fontId="7" fillId="0" borderId="0" xfId="44" applyNumberFormat="1" applyFont="1" applyAlignment="1">
      <alignment horizontal="right"/>
    </xf>
    <xf numFmtId="166" fontId="7" fillId="0" borderId="0" xfId="0" applyNumberFormat="1" applyFont="1" applyFill="1" applyAlignment="1">
      <alignment horizontal="right"/>
    </xf>
    <xf numFmtId="167" fontId="7" fillId="0" borderId="0" xfId="0" applyNumberFormat="1" applyFont="1" applyFill="1" applyAlignment="1">
      <alignment/>
    </xf>
    <xf numFmtId="164" fontId="7" fillId="0" borderId="0" xfId="0" applyNumberFormat="1" applyFont="1" applyFill="1" applyAlignment="1">
      <alignment/>
    </xf>
    <xf numFmtId="3" fontId="7" fillId="0" borderId="0" xfId="0" applyNumberFormat="1" applyFont="1" applyFill="1" applyAlignment="1">
      <alignment/>
    </xf>
    <xf numFmtId="164" fontId="7" fillId="0" borderId="0" xfId="0" applyNumberFormat="1" applyFont="1" applyAlignment="1">
      <alignment/>
    </xf>
    <xf numFmtId="3" fontId="4" fillId="0" borderId="0" xfId="0" applyNumberFormat="1" applyFont="1" applyAlignment="1">
      <alignment/>
    </xf>
    <xf numFmtId="3" fontId="9" fillId="0" borderId="0" xfId="0" applyNumberFormat="1" applyFont="1" applyAlignment="1">
      <alignment/>
    </xf>
    <xf numFmtId="0" fontId="7" fillId="0" borderId="0" xfId="0" applyNumberFormat="1" applyFont="1" applyAlignment="1">
      <alignment/>
    </xf>
    <xf numFmtId="0" fontId="7" fillId="0" borderId="0" xfId="0" applyFont="1" applyFill="1" applyAlignment="1">
      <alignment/>
    </xf>
    <xf numFmtId="164" fontId="9" fillId="0" borderId="0" xfId="0" applyNumberFormat="1" applyFont="1" applyAlignment="1">
      <alignment/>
    </xf>
    <xf numFmtId="0" fontId="7" fillId="0" borderId="0" xfId="0" applyFont="1" applyAlignment="1">
      <alignment horizontal="left"/>
    </xf>
    <xf numFmtId="168" fontId="7" fillId="0" borderId="0" xfId="0" applyNumberFormat="1" applyFont="1" applyFill="1" applyAlignment="1">
      <alignment/>
    </xf>
    <xf numFmtId="3" fontId="7" fillId="0" borderId="10" xfId="0" applyNumberFormat="1" applyFont="1" applyBorder="1" applyAlignment="1">
      <alignment/>
    </xf>
    <xf numFmtId="164" fontId="7" fillId="0" borderId="10" xfId="0" applyNumberFormat="1" applyFont="1" applyBorder="1" applyAlignment="1">
      <alignment horizontal="right"/>
    </xf>
    <xf numFmtId="3" fontId="51" fillId="0" borderId="0" xfId="0" applyNumberFormat="1" applyFont="1" applyAlignment="1">
      <alignment/>
    </xf>
    <xf numFmtId="3" fontId="7" fillId="0" borderId="0" xfId="0" applyNumberFormat="1" applyFont="1" applyBorder="1" applyAlignment="1">
      <alignment/>
    </xf>
    <xf numFmtId="3" fontId="7" fillId="0" borderId="0" xfId="0" applyNumberFormat="1" applyFont="1" applyBorder="1" applyAlignment="1">
      <alignment horizontal="right"/>
    </xf>
    <xf numFmtId="164" fontId="7" fillId="0" borderId="0" xfId="0" applyNumberFormat="1" applyFont="1" applyBorder="1" applyAlignment="1">
      <alignment horizontal="right"/>
    </xf>
    <xf numFmtId="0" fontId="7" fillId="0" borderId="0" xfId="0" applyFont="1" applyAlignment="1">
      <alignment horizontal="right"/>
    </xf>
    <xf numFmtId="164" fontId="7" fillId="0" borderId="0" xfId="0" applyNumberFormat="1" applyFont="1" applyAlignment="1">
      <alignment horizontal="right"/>
    </xf>
    <xf numFmtId="167" fontId="12" fillId="0" borderId="0" xfId="0" applyNumberFormat="1" applyFont="1" applyBorder="1" applyAlignment="1">
      <alignment horizontal="right" vertical="center"/>
    </xf>
    <xf numFmtId="167" fontId="7" fillId="0" borderId="0" xfId="0" applyNumberFormat="1" applyFont="1" applyAlignment="1">
      <alignment horizontal="left" vertical="center"/>
    </xf>
    <xf numFmtId="167" fontId="12" fillId="0" borderId="0" xfId="0" applyNumberFormat="1" applyFont="1" applyAlignment="1">
      <alignment horizontal="left" vertical="center"/>
    </xf>
    <xf numFmtId="164" fontId="12" fillId="0" borderId="0" xfId="0" applyNumberFormat="1" applyFont="1" applyAlignment="1">
      <alignment horizontal="left" vertical="center"/>
    </xf>
    <xf numFmtId="164" fontId="4" fillId="0" borderId="0" xfId="0" applyNumberFormat="1" applyFont="1" applyAlignment="1">
      <alignment/>
    </xf>
    <xf numFmtId="167" fontId="7" fillId="0" borderId="0" xfId="0" applyNumberFormat="1" applyFont="1" applyAlignment="1">
      <alignment vertical="center"/>
    </xf>
    <xf numFmtId="167" fontId="12" fillId="0" borderId="0" xfId="0" applyNumberFormat="1" applyFont="1" applyAlignment="1">
      <alignment vertical="center"/>
    </xf>
    <xf numFmtId="164" fontId="12" fillId="0" borderId="0" xfId="0" applyNumberFormat="1" applyFont="1" applyAlignment="1">
      <alignment vertical="center"/>
    </xf>
    <xf numFmtId="0" fontId="7" fillId="0" borderId="0" xfId="0" applyNumberFormat="1" applyFont="1" applyFill="1" applyAlignment="1">
      <alignment/>
    </xf>
    <xf numFmtId="0" fontId="7" fillId="0" borderId="0" xfId="58" applyFont="1" applyFill="1" applyBorder="1" applyAlignment="1">
      <alignment vertical="top" wrapText="1"/>
      <protection/>
    </xf>
    <xf numFmtId="0" fontId="7" fillId="0" borderId="0" xfId="0" applyFont="1" applyFill="1" applyAlignment="1">
      <alignment/>
    </xf>
    <xf numFmtId="0" fontId="7" fillId="0" borderId="0" xfId="0" applyFont="1" applyAlignment="1">
      <alignment horizontal="left" indent="1"/>
    </xf>
    <xf numFmtId="167" fontId="52" fillId="0" borderId="0" xfId="0" applyNumberFormat="1" applyFont="1" applyAlignment="1">
      <alignment/>
    </xf>
    <xf numFmtId="164" fontId="52" fillId="0" borderId="0" xfId="0" applyNumberFormat="1" applyFont="1" applyAlignment="1">
      <alignment/>
    </xf>
    <xf numFmtId="1" fontId="52" fillId="0" borderId="0" xfId="0" applyNumberFormat="1" applyFont="1" applyAlignment="1">
      <alignment/>
    </xf>
    <xf numFmtId="164" fontId="52" fillId="0" borderId="10" xfId="0" applyNumberFormat="1" applyFont="1" applyBorder="1" applyAlignment="1">
      <alignment/>
    </xf>
    <xf numFmtId="0" fontId="9" fillId="0" borderId="0" xfId="0" applyFont="1" applyBorder="1" applyAlignment="1">
      <alignment horizontal="left" vertical="top"/>
    </xf>
    <xf numFmtId="0" fontId="14" fillId="0" borderId="0" xfId="0" applyFont="1" applyBorder="1" applyAlignment="1">
      <alignment horizontal="left" vertical="top"/>
    </xf>
    <xf numFmtId="167" fontId="9" fillId="0" borderId="0" xfId="0" applyNumberFormat="1" applyFont="1" applyAlignment="1">
      <alignment/>
    </xf>
    <xf numFmtId="0" fontId="6" fillId="0" borderId="0" xfId="0" applyFont="1" applyFill="1" applyBorder="1" applyAlignment="1">
      <alignment horizontal="right" vertical="center"/>
    </xf>
    <xf numFmtId="1" fontId="7" fillId="0" borderId="12" xfId="0" applyNumberFormat="1" applyFont="1" applyBorder="1" applyAlignment="1">
      <alignment horizontal="right"/>
    </xf>
    <xf numFmtId="1" fontId="7" fillId="0" borderId="0" xfId="0" applyNumberFormat="1" applyFont="1" applyBorder="1" applyAlignment="1">
      <alignment horizontal="right" wrapText="1"/>
    </xf>
    <xf numFmtId="0" fontId="7" fillId="0" borderId="0" xfId="0" applyFont="1" applyFill="1" applyAlignment="1">
      <alignment horizontal="left" vertical="center"/>
    </xf>
    <xf numFmtId="164" fontId="7" fillId="0" borderId="10" xfId="0" applyNumberFormat="1" applyFont="1" applyFill="1" applyBorder="1" applyAlignment="1">
      <alignment/>
    </xf>
    <xf numFmtId="3" fontId="7" fillId="0" borderId="10" xfId="0" applyNumberFormat="1" applyFont="1" applyFill="1" applyBorder="1" applyAlignment="1">
      <alignment/>
    </xf>
    <xf numFmtId="164" fontId="7" fillId="0" borderId="10" xfId="0" applyNumberFormat="1" applyFont="1" applyBorder="1" applyAlignment="1">
      <alignment/>
    </xf>
    <xf numFmtId="164" fontId="52" fillId="0" borderId="0" xfId="0" applyNumberFormat="1" applyFont="1" applyAlignment="1">
      <alignment/>
    </xf>
    <xf numFmtId="0" fontId="9" fillId="0" borderId="0" xfId="0" applyFont="1" applyBorder="1" applyAlignment="1">
      <alignment vertical="top"/>
    </xf>
    <xf numFmtId="0" fontId="9" fillId="0" borderId="0" xfId="59" applyAlignment="1">
      <alignment/>
    </xf>
    <xf numFmtId="0" fontId="9" fillId="0" borderId="0" xfId="59" applyFont="1" applyAlignment="1">
      <alignment/>
    </xf>
    <xf numFmtId="0" fontId="9" fillId="0" borderId="0" xfId="59" applyFont="1" applyAlignment="1">
      <alignment vertical="top"/>
    </xf>
    <xf numFmtId="0" fontId="9" fillId="0" borderId="0" xfId="57" applyFont="1" applyFill="1">
      <alignment/>
      <protection/>
    </xf>
    <xf numFmtId="0" fontId="9" fillId="0" borderId="0" xfId="59" applyFont="1" applyAlignment="1">
      <alignment horizontal="center"/>
    </xf>
    <xf numFmtId="0" fontId="53" fillId="0" borderId="0" xfId="53" applyFont="1" applyAlignment="1" applyProtection="1">
      <alignment/>
      <protection/>
    </xf>
    <xf numFmtId="0" fontId="53" fillId="0" borderId="0" xfId="53" applyFont="1" applyAlignment="1" applyProtection="1">
      <alignment horizontal="left"/>
      <protection/>
    </xf>
    <xf numFmtId="166" fontId="5" fillId="0" borderId="0" xfId="0" applyNumberFormat="1" applyFont="1" applyFill="1" applyAlignment="1" quotePrefix="1">
      <alignment horizontal="right"/>
    </xf>
    <xf numFmtId="0" fontId="16" fillId="0" borderId="0" xfId="53" applyFont="1" applyAlignment="1" applyProtection="1">
      <alignment horizontal="center"/>
      <protection/>
    </xf>
    <xf numFmtId="0" fontId="54" fillId="0" borderId="0" xfId="53" applyFont="1" applyAlignment="1" applyProtection="1">
      <alignment horizontal="left"/>
      <protection/>
    </xf>
    <xf numFmtId="0" fontId="55" fillId="0" borderId="0" xfId="59" applyFont="1" applyAlignment="1">
      <alignment horizontal="left" wrapText="1"/>
    </xf>
    <xf numFmtId="0" fontId="4" fillId="0" borderId="0" xfId="59" applyFont="1" applyAlignment="1">
      <alignment horizontal="center"/>
    </xf>
    <xf numFmtId="0" fontId="7" fillId="0" borderId="13" xfId="0" applyFont="1" applyBorder="1" applyAlignment="1">
      <alignment horizontal="center"/>
    </xf>
    <xf numFmtId="0" fontId="9" fillId="0" borderId="13" xfId="0" applyFont="1" applyBorder="1" applyAlignment="1">
      <alignment horizontal="center"/>
    </xf>
    <xf numFmtId="0" fontId="7" fillId="0" borderId="13" xfId="0" applyFont="1" applyBorder="1" applyAlignment="1">
      <alignment horizontal="center" wrapText="1"/>
    </xf>
    <xf numFmtId="0" fontId="2" fillId="0" borderId="0" xfId="0" applyFont="1"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2" xfId="57"/>
    <cellStyle name="Normal 3" xfId="58"/>
    <cellStyle name="Normal 3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ons/rel/subnational-labour/regional-labour-market-statistics/february-2016/stb-rlms-february-2016.html" TargetMode="External" /><Relationship Id="rId2" Type="http://schemas.openxmlformats.org/officeDocument/2006/relationships/hyperlink" Target="http://www.ons.gov.uk/ons/rel/subnational-labour/regional-labour-market-statistics/february-2016/index.html" TargetMode="External" /><Relationship Id="rId3" Type="http://schemas.openxmlformats.org/officeDocument/2006/relationships/hyperlink" Target="http://www.ons.gov.uk/employmentandlabourmarket/peopleinwork/employmentandemployeetypes/bulletins/regionallabourmarket/March2016/relateddata/" TargetMode="External" /><Relationship Id="rId4" Type="http://schemas.openxmlformats.org/officeDocument/2006/relationships/hyperlink" Target="http://www.ons.gov.uk/employmentandlabourmarket/peopleinwork/employmentandemployeetypes/bulletins/regionallabourmarket/march2016" TargetMode="External" /><Relationship Id="rId5" Type="http://schemas.openxmlformats.org/officeDocument/2006/relationships/hyperlink" Target="http://www.ons.gov.uk/employmentandlabourmarket/peopleinwork/employmentandemployeetypes/bulletins/regionallabourmarket/march2016/relateddata/" TargetMode="Externa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8"/>
  <sheetViews>
    <sheetView tabSelected="1" zoomScalePageLayoutView="0" workbookViewId="0" topLeftCell="A1">
      <selection activeCell="A1" sqref="A1:G1"/>
    </sheetView>
  </sheetViews>
  <sheetFormatPr defaultColWidth="9.140625" defaultRowHeight="15"/>
  <cols>
    <col min="1" max="1" width="14.8515625" style="76" customWidth="1"/>
    <col min="2" max="2" width="43.421875" style="76" customWidth="1"/>
    <col min="3" max="16384" width="9.140625" style="76" customWidth="1"/>
  </cols>
  <sheetData>
    <row r="1" spans="1:7" ht="108" customHeight="1">
      <c r="A1" s="86" t="s">
        <v>49</v>
      </c>
      <c r="B1" s="86"/>
      <c r="C1" s="86"/>
      <c r="D1" s="86"/>
      <c r="E1" s="86"/>
      <c r="F1" s="86"/>
      <c r="G1" s="86"/>
    </row>
    <row r="2" spans="1:7" ht="12.75">
      <c r="A2" s="77" t="s">
        <v>50</v>
      </c>
      <c r="B2" s="77"/>
      <c r="C2" s="77"/>
      <c r="D2" s="77"/>
      <c r="E2" s="77"/>
      <c r="F2" s="77"/>
      <c r="G2" s="77"/>
    </row>
    <row r="3" spans="1:7" ht="12.75">
      <c r="A3" s="85" t="s">
        <v>56</v>
      </c>
      <c r="B3" s="85"/>
      <c r="C3" s="85"/>
      <c r="D3" s="85"/>
      <c r="E3" s="85"/>
      <c r="F3" s="85"/>
      <c r="G3" s="81"/>
    </row>
    <row r="4" spans="1:7" ht="12.75">
      <c r="A4" s="85" t="s">
        <v>57</v>
      </c>
      <c r="B4" s="85"/>
      <c r="C4" s="85"/>
      <c r="D4" s="85"/>
      <c r="E4" s="85"/>
      <c r="F4" s="85"/>
      <c r="G4" s="82"/>
    </row>
    <row r="5" spans="1:7" ht="12.75">
      <c r="A5" s="77"/>
      <c r="B5" s="77"/>
      <c r="C5" s="77"/>
      <c r="D5" s="77"/>
      <c r="E5" s="77"/>
      <c r="F5" s="77"/>
      <c r="G5" s="77"/>
    </row>
    <row r="6" spans="1:7" ht="12.75">
      <c r="A6" s="78" t="s">
        <v>58</v>
      </c>
      <c r="B6" s="77"/>
      <c r="C6" s="77"/>
      <c r="D6" s="77"/>
      <c r="E6" s="77"/>
      <c r="F6" s="77"/>
      <c r="G6" s="77"/>
    </row>
    <row r="7" spans="1:7" ht="12.75">
      <c r="A7" s="78" t="s">
        <v>59</v>
      </c>
      <c r="B7" s="77"/>
      <c r="C7" s="77"/>
      <c r="D7" s="77"/>
      <c r="E7" s="77"/>
      <c r="F7" s="77"/>
      <c r="G7" s="77"/>
    </row>
    <row r="8" spans="1:7" ht="12.75">
      <c r="A8" s="77"/>
      <c r="B8" s="77"/>
      <c r="C8" s="77"/>
      <c r="D8" s="77"/>
      <c r="E8" s="77"/>
      <c r="F8" s="77"/>
      <c r="G8" s="77"/>
    </row>
    <row r="9" spans="1:7" ht="12.75">
      <c r="A9" s="87" t="s">
        <v>51</v>
      </c>
      <c r="B9" s="87"/>
      <c r="C9" s="77"/>
      <c r="D9" s="77"/>
      <c r="E9" s="77"/>
      <c r="F9" s="77"/>
      <c r="G9" s="77"/>
    </row>
    <row r="10" spans="1:7" ht="12.75">
      <c r="A10" s="77"/>
      <c r="B10" s="77"/>
      <c r="C10" s="77"/>
      <c r="D10" s="77"/>
      <c r="E10" s="77"/>
      <c r="F10" s="77"/>
      <c r="G10" s="77"/>
    </row>
    <row r="11" spans="1:7" ht="28.5" customHeight="1">
      <c r="A11" s="84" t="s">
        <v>1</v>
      </c>
      <c r="B11" s="84"/>
      <c r="C11" s="77"/>
      <c r="D11" s="77"/>
      <c r="E11" s="77"/>
      <c r="F11" s="77"/>
      <c r="G11" s="77"/>
    </row>
    <row r="12" spans="1:7" ht="19.5" customHeight="1">
      <c r="A12" s="84" t="s">
        <v>33</v>
      </c>
      <c r="B12" s="84"/>
      <c r="C12" s="77"/>
      <c r="D12" s="77"/>
      <c r="E12" s="77"/>
      <c r="F12" s="77"/>
      <c r="G12" s="77"/>
    </row>
    <row r="13" spans="1:7" ht="19.5" customHeight="1">
      <c r="A13" s="84" t="s">
        <v>35</v>
      </c>
      <c r="B13" s="84"/>
      <c r="C13" s="77"/>
      <c r="D13" s="77"/>
      <c r="E13" s="77"/>
      <c r="F13" s="77"/>
      <c r="G13" s="77"/>
    </row>
    <row r="14" spans="1:7" ht="19.5" customHeight="1">
      <c r="A14" s="84" t="s">
        <v>36</v>
      </c>
      <c r="B14" s="84"/>
      <c r="C14" s="77"/>
      <c r="D14" s="77"/>
      <c r="E14" s="77"/>
      <c r="F14" s="77"/>
      <c r="G14" s="77"/>
    </row>
    <row r="15" spans="1:7" ht="19.5" customHeight="1">
      <c r="A15" s="84" t="s">
        <v>37</v>
      </c>
      <c r="B15" s="84"/>
      <c r="C15" s="77"/>
      <c r="D15" s="77"/>
      <c r="E15" s="77"/>
      <c r="F15" s="77"/>
      <c r="G15" s="77"/>
    </row>
    <row r="16" spans="1:7" ht="19.5" customHeight="1">
      <c r="A16" s="84" t="s">
        <v>38</v>
      </c>
      <c r="B16" s="84"/>
      <c r="C16" s="77"/>
      <c r="D16" s="77"/>
      <c r="E16" s="77"/>
      <c r="F16" s="77"/>
      <c r="G16" s="77"/>
    </row>
    <row r="17" spans="1:7" ht="19.5" customHeight="1">
      <c r="A17" s="84" t="s">
        <v>39</v>
      </c>
      <c r="B17" s="84"/>
      <c r="C17" s="77"/>
      <c r="D17" s="77"/>
      <c r="E17" s="77"/>
      <c r="F17" s="77"/>
      <c r="G17" s="77"/>
    </row>
    <row r="18" spans="1:7" ht="19.5" customHeight="1">
      <c r="A18" s="84" t="s">
        <v>40</v>
      </c>
      <c r="B18" s="84"/>
      <c r="C18" s="77"/>
      <c r="D18" s="77"/>
      <c r="E18" s="77"/>
      <c r="F18" s="77"/>
      <c r="G18" s="77"/>
    </row>
    <row r="19" spans="1:7" ht="19.5" customHeight="1">
      <c r="A19" s="84" t="s">
        <v>41</v>
      </c>
      <c r="B19" s="84"/>
      <c r="C19" s="77"/>
      <c r="D19" s="77"/>
      <c r="E19" s="77"/>
      <c r="F19" s="77"/>
      <c r="G19" s="77"/>
    </row>
    <row r="20" spans="1:7" ht="19.5" customHeight="1">
      <c r="A20" s="84" t="s">
        <v>43</v>
      </c>
      <c r="B20" s="84"/>
      <c r="C20" s="77"/>
      <c r="D20" s="77"/>
      <c r="E20" s="77"/>
      <c r="F20" s="77"/>
      <c r="G20" s="77"/>
    </row>
    <row r="21" spans="1:7" ht="19.5" customHeight="1">
      <c r="A21" s="84" t="s">
        <v>45</v>
      </c>
      <c r="B21" s="84"/>
      <c r="C21" s="77"/>
      <c r="D21" s="77"/>
      <c r="E21" s="77"/>
      <c r="F21" s="77"/>
      <c r="G21" s="77"/>
    </row>
    <row r="22" spans="1:7" ht="19.5" customHeight="1">
      <c r="A22" s="84" t="s">
        <v>46</v>
      </c>
      <c r="B22" s="84"/>
      <c r="C22" s="77"/>
      <c r="D22" s="77"/>
      <c r="E22" s="77"/>
      <c r="F22" s="77"/>
      <c r="G22" s="77"/>
    </row>
    <row r="23" spans="1:7" ht="12.75">
      <c r="A23" s="77"/>
      <c r="B23" s="77"/>
      <c r="C23" s="77"/>
      <c r="D23" s="77"/>
      <c r="E23" s="77"/>
      <c r="F23" s="77"/>
      <c r="G23" s="77"/>
    </row>
    <row r="24" spans="1:7" ht="12.75">
      <c r="A24" s="79" t="s">
        <v>52</v>
      </c>
      <c r="B24" s="77"/>
      <c r="C24" s="77"/>
      <c r="D24" s="77"/>
      <c r="E24" s="77"/>
      <c r="F24" s="77"/>
      <c r="G24" s="77"/>
    </row>
    <row r="25" spans="1:7" ht="12.75">
      <c r="A25" s="80" t="s">
        <v>53</v>
      </c>
      <c r="B25" s="77" t="s">
        <v>54</v>
      </c>
      <c r="C25" s="77"/>
      <c r="D25" s="77"/>
      <c r="E25" s="77"/>
      <c r="F25" s="77"/>
      <c r="G25" s="77"/>
    </row>
    <row r="26" spans="1:7" ht="12.75">
      <c r="A26" s="80" t="s">
        <v>48</v>
      </c>
      <c r="B26" s="77" t="s">
        <v>55</v>
      </c>
      <c r="C26" s="77"/>
      <c r="D26" s="77"/>
      <c r="E26" s="77"/>
      <c r="F26" s="77"/>
      <c r="G26" s="77"/>
    </row>
    <row r="27" spans="1:7" ht="12.75">
      <c r="A27" s="77"/>
      <c r="B27" s="77"/>
      <c r="C27" s="77"/>
      <c r="D27" s="77"/>
      <c r="E27" s="77"/>
      <c r="F27" s="77"/>
      <c r="G27" s="77"/>
    </row>
    <row r="28" spans="1:7" ht="12.75">
      <c r="A28" s="77"/>
      <c r="B28" s="77"/>
      <c r="C28" s="77"/>
      <c r="D28" s="77"/>
      <c r="E28" s="77"/>
      <c r="F28" s="77"/>
      <c r="G28" s="77"/>
    </row>
  </sheetData>
  <sheetProtection/>
  <mergeCells count="16">
    <mergeCell ref="A1:G1"/>
    <mergeCell ref="A9:B9"/>
    <mergeCell ref="A11:B11"/>
    <mergeCell ref="A12:B12"/>
    <mergeCell ref="A19:B19"/>
    <mergeCell ref="A20:B20"/>
    <mergeCell ref="A21:B21"/>
    <mergeCell ref="A22:B22"/>
    <mergeCell ref="A3:F3"/>
    <mergeCell ref="A4:F4"/>
    <mergeCell ref="A13:B13"/>
    <mergeCell ref="A14:B14"/>
    <mergeCell ref="A15:B15"/>
    <mergeCell ref="A16:B16"/>
    <mergeCell ref="A17:B17"/>
    <mergeCell ref="A18:B18"/>
  </mergeCells>
  <hyperlinks>
    <hyperlink ref="A11:B11" location="'North East'!A1" display="North East"/>
    <hyperlink ref="A12:B12" location="'North West'!A1" display="North West"/>
    <hyperlink ref="A13:B13" location="'Yorkshire and The Humber'!A1" display="Yorkshire and The Humber"/>
    <hyperlink ref="A14:B14" location="'East Midlands'!A1" display="East Midlands"/>
    <hyperlink ref="A15:B15" location="'West Midlands'!A1" display="West Midlands"/>
    <hyperlink ref="A16:B16" location="'East of England'!A1" display="East of England"/>
    <hyperlink ref="A17:B17" location="London!A1" display="London"/>
    <hyperlink ref="A18:B18" location="'South East'!A1" display="South East"/>
    <hyperlink ref="A19:B19" location="'South West'!A1" display="South West"/>
    <hyperlink ref="A20:B20" location="Wales!A1" display="Wales"/>
    <hyperlink ref="A21:B21" location="Scotland!A1" display="Scotland"/>
    <hyperlink ref="A22:B22" location="'Northern Ireland'!A1" display="Northern Ireland"/>
    <hyperlink ref="A4:G4" r:id="rId1" display="For more information and contact information please see the statistical bulletin."/>
    <hyperlink ref="A3:G3" r:id="rId2" display="The statistical bulletin and further spreadsheets can be found on our website or by clicking this link."/>
    <hyperlink ref="A4" r:id="rId3" display="http://www.ons.gov.uk/employmentandlabourmarket/peopleinwork/employmentandemployeetypes/bulletins/regionallabourmarket/March2016/relateddata/"/>
    <hyperlink ref="A3:F3" r:id="rId4" display="For more information and contact details please see the statistical bulletin."/>
    <hyperlink ref="A4:F4" r:id="rId5" display="Further regional labour market spreadsheets can be found on our website or by clicking this link."/>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M77"/>
  <sheetViews>
    <sheetView zoomScalePageLayoutView="0" workbookViewId="0" topLeftCell="A1">
      <selection activeCell="A1" sqref="A1"/>
    </sheetView>
  </sheetViews>
  <sheetFormatPr defaultColWidth="9.140625" defaultRowHeight="15"/>
  <cols>
    <col min="1" max="1" width="15.28125" style="25" customWidth="1"/>
    <col min="2" max="2" width="12.140625" style="24" customWidth="1"/>
    <col min="3" max="3" width="11.57421875" style="37" customWidth="1"/>
    <col min="4" max="4" width="12.140625" style="24" customWidth="1"/>
    <col min="5" max="5" width="12.140625" style="37" customWidth="1"/>
    <col min="6" max="6" width="13.140625" style="24" customWidth="1"/>
    <col min="7" max="7" width="2.7109375" style="24" customWidth="1"/>
    <col min="8" max="8" width="11.140625" style="24" customWidth="1"/>
    <col min="9" max="9" width="9.140625" style="25" customWidth="1"/>
    <col min="10" max="10" width="10.140625" style="25" customWidth="1"/>
    <col min="11" max="11" width="9.140625" style="24" customWidth="1"/>
    <col min="12" max="13" width="2.7109375" style="24" customWidth="1"/>
    <col min="14" max="16384" width="9.140625" style="24" customWidth="1"/>
  </cols>
  <sheetData>
    <row r="1" spans="1:11" s="5" customFormat="1" ht="27.75">
      <c r="A1" s="1" t="s">
        <v>0</v>
      </c>
      <c r="B1" s="2"/>
      <c r="C1" s="3"/>
      <c r="D1" s="4"/>
      <c r="E1" s="3"/>
      <c r="I1" s="6"/>
      <c r="J1" s="6"/>
      <c r="K1" s="7" t="s">
        <v>41</v>
      </c>
    </row>
    <row r="2" spans="1:11" s="6" customFormat="1" ht="10.5" thickBot="1">
      <c r="A2" s="8"/>
      <c r="B2" s="9"/>
      <c r="C2" s="10"/>
      <c r="D2" s="11"/>
      <c r="E2" s="10"/>
      <c r="F2" s="12"/>
      <c r="G2" s="12"/>
      <c r="H2" s="13"/>
      <c r="I2" s="13"/>
      <c r="J2" s="13"/>
      <c r="K2" s="12" t="s">
        <v>2</v>
      </c>
    </row>
    <row r="3" spans="1:11" s="17" customFormat="1" ht="21.75">
      <c r="A3" s="14"/>
      <c r="B3" s="88" t="s">
        <v>3</v>
      </c>
      <c r="C3" s="89"/>
      <c r="D3" s="88" t="s">
        <v>4</v>
      </c>
      <c r="E3" s="89"/>
      <c r="F3" s="15" t="s">
        <v>5</v>
      </c>
      <c r="G3" s="16"/>
      <c r="H3" s="90" t="s">
        <v>6</v>
      </c>
      <c r="I3" s="90"/>
      <c r="J3" s="90" t="s">
        <v>7</v>
      </c>
      <c r="K3" s="90"/>
    </row>
    <row r="4" spans="1:11" s="17" customFormat="1" ht="11.25">
      <c r="A4" s="14"/>
      <c r="B4" s="18" t="s">
        <v>8</v>
      </c>
      <c r="C4" s="19" t="s">
        <v>9</v>
      </c>
      <c r="D4" s="18" t="s">
        <v>8</v>
      </c>
      <c r="E4" s="19" t="s">
        <v>9</v>
      </c>
      <c r="F4" s="20" t="s">
        <v>8</v>
      </c>
      <c r="G4" s="21"/>
      <c r="H4" s="22" t="s">
        <v>8</v>
      </c>
      <c r="I4" s="22" t="s">
        <v>9</v>
      </c>
      <c r="J4" s="22" t="s">
        <v>8</v>
      </c>
      <c r="K4" s="22" t="s">
        <v>9</v>
      </c>
    </row>
    <row r="5" spans="1:11" ht="12.75">
      <c r="A5" s="20" t="s">
        <v>10</v>
      </c>
      <c r="B5" s="23">
        <v>1</v>
      </c>
      <c r="C5" s="23">
        <v>2</v>
      </c>
      <c r="D5" s="23">
        <v>3</v>
      </c>
      <c r="E5" s="23">
        <v>4</v>
      </c>
      <c r="F5" s="23">
        <v>5</v>
      </c>
      <c r="G5" s="23"/>
      <c r="H5" s="23">
        <v>6</v>
      </c>
      <c r="I5" s="23">
        <v>7</v>
      </c>
      <c r="J5" s="23">
        <v>8</v>
      </c>
      <c r="K5" s="23">
        <v>9</v>
      </c>
    </row>
    <row r="6" spans="1:10" s="5" customFormat="1" ht="12.75">
      <c r="A6" s="25"/>
      <c r="B6" s="26"/>
      <c r="C6" s="27"/>
      <c r="D6" s="26"/>
      <c r="E6" s="27"/>
      <c r="F6" s="26"/>
      <c r="G6" s="26"/>
      <c r="I6" s="25"/>
      <c r="J6" s="25"/>
    </row>
    <row r="7" spans="1:11" s="33" customFormat="1" ht="12.75">
      <c r="A7" s="28">
        <v>39508</v>
      </c>
      <c r="B7" s="29">
        <v>518590.0842736398</v>
      </c>
      <c r="C7" s="30">
        <v>20.243950287528918</v>
      </c>
      <c r="D7" s="29">
        <v>2043113.9157263602</v>
      </c>
      <c r="E7" s="30">
        <v>79.75604971247108</v>
      </c>
      <c r="F7" s="29">
        <v>2561704</v>
      </c>
      <c r="G7" s="31"/>
      <c r="H7" s="29">
        <v>477047.5332985969</v>
      </c>
      <c r="I7" s="32">
        <v>18.622273818466024</v>
      </c>
      <c r="J7" s="29">
        <v>2084656.466701403</v>
      </c>
      <c r="K7" s="32">
        <v>81.37772618153397</v>
      </c>
    </row>
    <row r="8" spans="1:11" s="33" customFormat="1" ht="12.75">
      <c r="A8" s="28">
        <v>39600</v>
      </c>
      <c r="B8" s="29">
        <v>518087.2402536977</v>
      </c>
      <c r="C8" s="30">
        <v>20.13884288997755</v>
      </c>
      <c r="D8" s="29">
        <v>2054489.7597463024</v>
      </c>
      <c r="E8" s="30">
        <v>79.86115711002246</v>
      </c>
      <c r="F8" s="29">
        <v>2572577</v>
      </c>
      <c r="G8" s="31"/>
      <c r="H8" s="29">
        <v>476224.96605697635</v>
      </c>
      <c r="I8" s="32">
        <v>18.51159230829539</v>
      </c>
      <c r="J8" s="29">
        <v>2096352.0339430238</v>
      </c>
      <c r="K8" s="32">
        <v>81.48840769170461</v>
      </c>
    </row>
    <row r="9" spans="1:11" s="33" customFormat="1" ht="12.75">
      <c r="A9" s="28">
        <v>39692</v>
      </c>
      <c r="B9" s="29">
        <v>519130.06080077705</v>
      </c>
      <c r="C9" s="30">
        <v>20.229839947656306</v>
      </c>
      <c r="D9" s="29">
        <v>2047029.939199223</v>
      </c>
      <c r="E9" s="30">
        <v>79.7701600523437</v>
      </c>
      <c r="F9" s="29">
        <v>2566160</v>
      </c>
      <c r="G9" s="31"/>
      <c r="H9" s="29">
        <v>477870.2303685358</v>
      </c>
      <c r="I9" s="32">
        <v>18.62199669422545</v>
      </c>
      <c r="J9" s="29">
        <v>2088289.7696314643</v>
      </c>
      <c r="K9" s="32">
        <v>81.37800330577456</v>
      </c>
    </row>
    <row r="10" spans="1:11" s="33" customFormat="1" ht="12.75">
      <c r="A10" s="28">
        <v>39783</v>
      </c>
      <c r="B10" s="29">
        <v>551019.3606050978</v>
      </c>
      <c r="C10" s="30">
        <v>21.532403002281256</v>
      </c>
      <c r="D10" s="29">
        <v>2008004.6393949022</v>
      </c>
      <c r="E10" s="30">
        <v>78.46759699771876</v>
      </c>
      <c r="F10" s="29">
        <v>2559024</v>
      </c>
      <c r="G10" s="31"/>
      <c r="H10" s="29">
        <v>490362.5158700193</v>
      </c>
      <c r="I10" s="32">
        <v>19.16209132348971</v>
      </c>
      <c r="J10" s="29">
        <v>2068661.4841299807</v>
      </c>
      <c r="K10" s="32">
        <v>80.8379086765103</v>
      </c>
    </row>
    <row r="11" spans="1:11" s="33" customFormat="1" ht="12.75">
      <c r="A11" s="28">
        <v>39873</v>
      </c>
      <c r="B11" s="29">
        <v>550544.1877468904</v>
      </c>
      <c r="C11" s="30">
        <v>21.981330654004505</v>
      </c>
      <c r="D11" s="29">
        <v>1954054.8122531096</v>
      </c>
      <c r="E11" s="30">
        <v>78.01866934599549</v>
      </c>
      <c r="F11" s="29">
        <v>2504599</v>
      </c>
      <c r="G11" s="31"/>
      <c r="H11" s="29">
        <v>491442.2875690798</v>
      </c>
      <c r="I11" s="32">
        <v>19.621595615468973</v>
      </c>
      <c r="J11" s="29">
        <v>2013156.7124309202</v>
      </c>
      <c r="K11" s="32">
        <v>80.37840438453102</v>
      </c>
    </row>
    <row r="12" spans="1:11" s="33" customFormat="1" ht="12.75">
      <c r="A12" s="28">
        <v>39965</v>
      </c>
      <c r="B12" s="29">
        <v>548260.4058380491</v>
      </c>
      <c r="C12" s="30">
        <v>22.07682087886223</v>
      </c>
      <c r="D12" s="29">
        <v>1935160.594161951</v>
      </c>
      <c r="E12" s="30">
        <v>77.92317912113778</v>
      </c>
      <c r="F12" s="29">
        <v>2483421</v>
      </c>
      <c r="G12" s="31"/>
      <c r="H12" s="29">
        <v>489514.52172908053</v>
      </c>
      <c r="I12" s="32">
        <v>19.711298315069435</v>
      </c>
      <c r="J12" s="29">
        <v>1993906.4782709195</v>
      </c>
      <c r="K12" s="32">
        <v>80.28870168493057</v>
      </c>
    </row>
    <row r="13" spans="1:11" s="33" customFormat="1" ht="12.75">
      <c r="A13" s="28">
        <v>40057</v>
      </c>
      <c r="B13" s="29">
        <v>549929.5455266584</v>
      </c>
      <c r="C13" s="30">
        <v>22.114752692279573</v>
      </c>
      <c r="D13" s="29">
        <v>1936779.4544733416</v>
      </c>
      <c r="E13" s="30">
        <v>77.88524730772043</v>
      </c>
      <c r="F13" s="29">
        <v>2486709</v>
      </c>
      <c r="G13" s="31"/>
      <c r="H13" s="29">
        <v>491766.8836682822</v>
      </c>
      <c r="I13" s="32">
        <v>19.775811470834835</v>
      </c>
      <c r="J13" s="29">
        <v>1994942.1163317177</v>
      </c>
      <c r="K13" s="32">
        <v>80.22418852916516</v>
      </c>
    </row>
    <row r="14" spans="1:11" s="33" customFormat="1" ht="12.75">
      <c r="A14" s="28">
        <v>40148</v>
      </c>
      <c r="B14" s="29">
        <v>560313.3743436194</v>
      </c>
      <c r="C14" s="30">
        <v>22.385108738518344</v>
      </c>
      <c r="D14" s="29">
        <v>1942749.6256563806</v>
      </c>
      <c r="E14" s="30">
        <v>77.61489126148166</v>
      </c>
      <c r="F14" s="29">
        <v>2503063</v>
      </c>
      <c r="G14" s="31"/>
      <c r="H14" s="29">
        <v>500374.4862033553</v>
      </c>
      <c r="I14" s="32">
        <v>19.99048710333521</v>
      </c>
      <c r="J14" s="29">
        <v>2002688.5137966448</v>
      </c>
      <c r="K14" s="32">
        <v>80.0095128966648</v>
      </c>
    </row>
    <row r="15" spans="1:11" s="33" customFormat="1" ht="12.75">
      <c r="A15" s="28">
        <v>40238</v>
      </c>
      <c r="B15" s="29">
        <v>553541.8039463338</v>
      </c>
      <c r="C15" s="30">
        <v>22.27491177009737</v>
      </c>
      <c r="D15" s="29">
        <v>1931504.196053666</v>
      </c>
      <c r="E15" s="30">
        <v>77.72508822990264</v>
      </c>
      <c r="F15" s="29">
        <v>2485046</v>
      </c>
      <c r="G15" s="31"/>
      <c r="H15" s="29">
        <v>494389.3809568375</v>
      </c>
      <c r="I15" s="32">
        <v>19.894576637890708</v>
      </c>
      <c r="J15" s="29">
        <v>1990656.6190431623</v>
      </c>
      <c r="K15" s="32">
        <v>80.10542336210929</v>
      </c>
    </row>
    <row r="16" spans="1:11" s="33" customFormat="1" ht="12.75">
      <c r="A16" s="28">
        <v>40330</v>
      </c>
      <c r="B16" s="29">
        <v>547121.6962769716</v>
      </c>
      <c r="C16" s="30">
        <v>21.519645043262628</v>
      </c>
      <c r="D16" s="29">
        <v>1995307.3037230284</v>
      </c>
      <c r="E16" s="30">
        <v>78.48035495673737</v>
      </c>
      <c r="F16" s="29">
        <v>2542429</v>
      </c>
      <c r="G16" s="31"/>
      <c r="H16" s="29">
        <v>487857.61970859615</v>
      </c>
      <c r="I16" s="32">
        <v>19.188642817895648</v>
      </c>
      <c r="J16" s="29">
        <v>2054571.380291404</v>
      </c>
      <c r="K16" s="32">
        <v>80.81135718210435</v>
      </c>
    </row>
    <row r="17" spans="1:11" s="33" customFormat="1" ht="12.75">
      <c r="A17" s="28">
        <v>40422</v>
      </c>
      <c r="B17" s="29">
        <v>536114.344211611</v>
      </c>
      <c r="C17" s="30">
        <v>20.95435910970828</v>
      </c>
      <c r="D17" s="29">
        <v>2022371.655788389</v>
      </c>
      <c r="E17" s="30">
        <v>79.04564089029172</v>
      </c>
      <c r="F17" s="29">
        <v>2558486</v>
      </c>
      <c r="G17" s="31"/>
      <c r="H17" s="29">
        <v>477740.3553444554</v>
      </c>
      <c r="I17" s="32">
        <v>18.67277582697171</v>
      </c>
      <c r="J17" s="29">
        <v>2080745.6446555445</v>
      </c>
      <c r="K17" s="32">
        <v>81.32722417302828</v>
      </c>
    </row>
    <row r="18" spans="1:11" s="33" customFormat="1" ht="12.75">
      <c r="A18" s="28">
        <v>40513</v>
      </c>
      <c r="B18" s="29">
        <v>536434.9162411971</v>
      </c>
      <c r="C18" s="30">
        <v>21.17123773196752</v>
      </c>
      <c r="D18" s="29">
        <v>1997356.0837588029</v>
      </c>
      <c r="E18" s="30">
        <v>78.82876226803248</v>
      </c>
      <c r="F18" s="29">
        <v>2533791</v>
      </c>
      <c r="G18" s="31"/>
      <c r="H18" s="29">
        <v>477190.84516349714</v>
      </c>
      <c r="I18" s="32">
        <v>18.833078385845447</v>
      </c>
      <c r="J18" s="29">
        <v>2056600.1548365029</v>
      </c>
      <c r="K18" s="32">
        <v>81.16692161415456</v>
      </c>
    </row>
    <row r="19" spans="1:11" s="33" customFormat="1" ht="12.75">
      <c r="A19" s="28">
        <v>40603</v>
      </c>
      <c r="B19" s="29">
        <v>534841.719153593</v>
      </c>
      <c r="C19" s="30">
        <v>21.298786930127388</v>
      </c>
      <c r="D19" s="29">
        <v>1976295.2808464072</v>
      </c>
      <c r="E19" s="30">
        <v>78.70121306987262</v>
      </c>
      <c r="F19" s="29">
        <v>2511137</v>
      </c>
      <c r="G19" s="31"/>
      <c r="H19" s="29">
        <v>477070.7352695715</v>
      </c>
      <c r="I19" s="32">
        <v>18.99819624614553</v>
      </c>
      <c r="J19" s="29">
        <v>2034066.2647304286</v>
      </c>
      <c r="K19" s="32">
        <v>81.00180375385446</v>
      </c>
    </row>
    <row r="20" spans="1:11" s="33" customFormat="1" ht="12.75">
      <c r="A20" s="28">
        <v>40695</v>
      </c>
      <c r="B20" s="29">
        <v>525086.2660661602</v>
      </c>
      <c r="C20" s="30">
        <v>21.041029922087255</v>
      </c>
      <c r="D20" s="29">
        <v>1970448.73393384</v>
      </c>
      <c r="E20" s="30">
        <v>78.95897007791274</v>
      </c>
      <c r="F20" s="29">
        <v>2495535</v>
      </c>
      <c r="G20" s="31"/>
      <c r="H20" s="29">
        <v>468468.9275554064</v>
      </c>
      <c r="I20" s="32">
        <v>18.772284402158512</v>
      </c>
      <c r="J20" s="29">
        <v>2027066.0724445938</v>
      </c>
      <c r="K20" s="32">
        <v>81.2277155978415</v>
      </c>
    </row>
    <row r="21" spans="1:11" s="33" customFormat="1" ht="12.75">
      <c r="A21" s="28">
        <v>40787</v>
      </c>
      <c r="B21" s="29">
        <v>521965.593763657</v>
      </c>
      <c r="C21" s="30">
        <v>20.66047393832628</v>
      </c>
      <c r="D21" s="29">
        <v>2004431.406236343</v>
      </c>
      <c r="E21" s="30">
        <v>79.33952606167372</v>
      </c>
      <c r="F21" s="29">
        <v>2526397</v>
      </c>
      <c r="G21" s="31"/>
      <c r="H21" s="29">
        <v>466726.1024592546</v>
      </c>
      <c r="I21" s="32">
        <v>18.47398102749705</v>
      </c>
      <c r="J21" s="29">
        <v>2059670.8975407456</v>
      </c>
      <c r="K21" s="32">
        <v>81.52601897250295</v>
      </c>
    </row>
    <row r="22" spans="1:11" s="33" customFormat="1" ht="12.75">
      <c r="A22" s="28">
        <v>40878</v>
      </c>
      <c r="B22" s="29">
        <v>520970.05381221126</v>
      </c>
      <c r="C22" s="30">
        <v>20.772305847010998</v>
      </c>
      <c r="D22" s="29">
        <v>1987032.9461877886</v>
      </c>
      <c r="E22" s="30">
        <v>79.22769415298899</v>
      </c>
      <c r="F22" s="29">
        <v>2508003</v>
      </c>
      <c r="G22" s="31"/>
      <c r="H22" s="29">
        <v>464027.4840282415</v>
      </c>
      <c r="I22" s="32">
        <v>18.501871171136617</v>
      </c>
      <c r="J22" s="29">
        <v>2043975.5159717584</v>
      </c>
      <c r="K22" s="32">
        <v>81.49812882886337</v>
      </c>
    </row>
    <row r="23" spans="1:11" s="34" customFormat="1" ht="12.75">
      <c r="A23" s="28">
        <v>40969</v>
      </c>
      <c r="B23" s="29">
        <v>508572.53408941487</v>
      </c>
      <c r="C23" s="30">
        <v>20.5209576085545</v>
      </c>
      <c r="D23" s="29">
        <v>1969735.4659105851</v>
      </c>
      <c r="E23" s="30">
        <v>79.4790423914455</v>
      </c>
      <c r="F23" s="29">
        <v>2478308</v>
      </c>
      <c r="G23" s="31"/>
      <c r="H23" s="29">
        <v>450949.55627094646</v>
      </c>
      <c r="I23" s="32">
        <v>18.195864124674838</v>
      </c>
      <c r="J23" s="29">
        <v>2027358.4437290535</v>
      </c>
      <c r="K23" s="32">
        <v>81.80413587532516</v>
      </c>
    </row>
    <row r="24" spans="1:11" s="34" customFormat="1" ht="12.75">
      <c r="A24" s="28">
        <v>41061</v>
      </c>
      <c r="B24" s="29">
        <v>486155.0120068342</v>
      </c>
      <c r="C24" s="30">
        <v>19.09607771459187</v>
      </c>
      <c r="D24" s="29">
        <v>2059681.9879931659</v>
      </c>
      <c r="E24" s="30">
        <v>80.90392228540813</v>
      </c>
      <c r="F24" s="29">
        <v>2545837</v>
      </c>
      <c r="G24" s="31"/>
      <c r="H24" s="29">
        <v>450754.4985986342</v>
      </c>
      <c r="I24" s="32">
        <v>17.70555218573044</v>
      </c>
      <c r="J24" s="29">
        <v>2095082.501401366</v>
      </c>
      <c r="K24" s="32">
        <v>82.29444781426957</v>
      </c>
    </row>
    <row r="25" spans="1:11" s="34" customFormat="1" ht="12.75">
      <c r="A25" s="28">
        <v>41153</v>
      </c>
      <c r="B25" s="29">
        <v>478693.3100801428</v>
      </c>
      <c r="C25" s="30">
        <v>18.84407149746693</v>
      </c>
      <c r="D25" s="29">
        <v>2061592.6899198573</v>
      </c>
      <c r="E25" s="30">
        <v>81.15592850253307</v>
      </c>
      <c r="F25" s="29">
        <v>2540286</v>
      </c>
      <c r="G25" s="31"/>
      <c r="H25" s="29">
        <v>444267.0196361428</v>
      </c>
      <c r="I25" s="32">
        <v>17.48885832682394</v>
      </c>
      <c r="J25" s="29">
        <v>2096018.9803638572</v>
      </c>
      <c r="K25" s="32">
        <v>82.51114167317606</v>
      </c>
    </row>
    <row r="26" spans="1:11" s="34" customFormat="1" ht="12.75">
      <c r="A26" s="28">
        <v>41244</v>
      </c>
      <c r="B26" s="29">
        <v>483720.4323189686</v>
      </c>
      <c r="C26" s="30">
        <v>19.109746717425068</v>
      </c>
      <c r="D26" s="29">
        <v>2047555.5676810313</v>
      </c>
      <c r="E26" s="30">
        <v>80.89025328257492</v>
      </c>
      <c r="F26" s="29">
        <v>2531276</v>
      </c>
      <c r="G26" s="31"/>
      <c r="H26" s="29">
        <v>447172.2347470686</v>
      </c>
      <c r="I26" s="32">
        <v>17.66588213798371</v>
      </c>
      <c r="J26" s="29">
        <v>2084103.7652529313</v>
      </c>
      <c r="K26" s="32">
        <v>82.33411786201629</v>
      </c>
    </row>
    <row r="27" spans="1:11" s="34" customFormat="1" ht="12.75">
      <c r="A27" s="28">
        <v>41334</v>
      </c>
      <c r="B27" s="29">
        <v>477995.92382825294</v>
      </c>
      <c r="C27" s="30">
        <v>19.047342766560586</v>
      </c>
      <c r="D27" s="29">
        <v>2031519.076171747</v>
      </c>
      <c r="E27" s="30">
        <v>80.95265723343941</v>
      </c>
      <c r="F27" s="29">
        <v>2509515</v>
      </c>
      <c r="G27" s="31"/>
      <c r="H27" s="29">
        <v>443764.2234222529</v>
      </c>
      <c r="I27" s="32">
        <v>17.683266424877033</v>
      </c>
      <c r="J27" s="29">
        <v>2065750.776577747</v>
      </c>
      <c r="K27" s="32">
        <v>82.31673357512295</v>
      </c>
    </row>
    <row r="28" spans="1:11" s="34" customFormat="1" ht="12.75">
      <c r="A28" s="28">
        <v>41426</v>
      </c>
      <c r="B28" s="29">
        <v>474142.0996486915</v>
      </c>
      <c r="C28" s="30">
        <v>18.88584972200281</v>
      </c>
      <c r="D28" s="29">
        <v>2036425.9003513085</v>
      </c>
      <c r="E28" s="30">
        <v>81.1141502779972</v>
      </c>
      <c r="F28" s="29">
        <v>2510568</v>
      </c>
      <c r="G28" s="31"/>
      <c r="H28" s="29">
        <v>442626.72210643673</v>
      </c>
      <c r="I28" s="32">
        <v>17.630541061084053</v>
      </c>
      <c r="J28" s="29">
        <v>2067941.2778935633</v>
      </c>
      <c r="K28" s="32">
        <v>82.36945893891594</v>
      </c>
    </row>
    <row r="29" spans="1:11" s="34" customFormat="1" ht="12.75">
      <c r="A29" s="28">
        <v>41518</v>
      </c>
      <c r="B29" s="29">
        <v>479519.3204422864</v>
      </c>
      <c r="C29" s="30">
        <v>18.808684376409815</v>
      </c>
      <c r="D29" s="29">
        <v>2069937.6795577137</v>
      </c>
      <c r="E29" s="30">
        <v>81.19131562359019</v>
      </c>
      <c r="F29" s="29">
        <v>2549457</v>
      </c>
      <c r="G29" s="31"/>
      <c r="H29" s="29">
        <v>448367.80619768635</v>
      </c>
      <c r="I29" s="32">
        <v>17.586796176506855</v>
      </c>
      <c r="J29" s="29">
        <v>2101089.193802314</v>
      </c>
      <c r="K29" s="32">
        <v>82.41320382349315</v>
      </c>
    </row>
    <row r="30" spans="1:11" s="34" customFormat="1" ht="12.75">
      <c r="A30" s="28">
        <v>41609</v>
      </c>
      <c r="B30" s="29">
        <v>454413.6796815747</v>
      </c>
      <c r="C30" s="30">
        <v>17.62558548545602</v>
      </c>
      <c r="D30" s="29">
        <v>2123734.320318425</v>
      </c>
      <c r="E30" s="30">
        <v>82.37441451454397</v>
      </c>
      <c r="F30" s="29">
        <v>2578148</v>
      </c>
      <c r="G30" s="31"/>
      <c r="H30" s="29">
        <v>441041.9789091747</v>
      </c>
      <c r="I30" s="32">
        <v>17.10693020374217</v>
      </c>
      <c r="J30" s="29">
        <v>2137106.021090825</v>
      </c>
      <c r="K30" s="32">
        <v>82.89306979625782</v>
      </c>
    </row>
    <row r="31" spans="1:11" s="34" customFormat="1" ht="12.75">
      <c r="A31" s="28">
        <v>41699</v>
      </c>
      <c r="B31" s="29">
        <v>444618.968618222</v>
      </c>
      <c r="C31" s="30">
        <v>16.925337497548366</v>
      </c>
      <c r="D31" s="29">
        <v>2182324.031381778</v>
      </c>
      <c r="E31" s="30">
        <v>83.07466250245163</v>
      </c>
      <c r="F31" s="29">
        <v>2626943</v>
      </c>
      <c r="G31" s="31"/>
      <c r="H31" s="29">
        <v>439510.67690082197</v>
      </c>
      <c r="I31" s="32">
        <v>16.73087984401725</v>
      </c>
      <c r="J31" s="29">
        <v>2187432.323099178</v>
      </c>
      <c r="K31" s="32">
        <v>83.26912015598275</v>
      </c>
    </row>
    <row r="32" spans="1:11" s="34" customFormat="1" ht="12.75">
      <c r="A32" s="28">
        <v>41791</v>
      </c>
      <c r="B32" s="29">
        <v>442762.2109629359</v>
      </c>
      <c r="C32" s="30">
        <v>16.945072725478482</v>
      </c>
      <c r="D32" s="29">
        <v>2170163.789037064</v>
      </c>
      <c r="E32" s="30">
        <v>83.05492727452153</v>
      </c>
      <c r="F32" s="29">
        <v>2612926</v>
      </c>
      <c r="G32" s="31"/>
      <c r="H32" s="29">
        <v>437710.3095839359</v>
      </c>
      <c r="I32" s="32">
        <v>16.751730036898707</v>
      </c>
      <c r="J32" s="29">
        <v>2175215.690416064</v>
      </c>
      <c r="K32" s="32">
        <v>83.2482699631013</v>
      </c>
    </row>
    <row r="33" spans="1:11" s="34" customFormat="1" ht="12.75" customHeight="1">
      <c r="A33" s="28">
        <v>41883</v>
      </c>
      <c r="B33" s="29">
        <v>440357.7734693814</v>
      </c>
      <c r="C33" s="30">
        <v>16.641024037678733</v>
      </c>
      <c r="D33" s="29">
        <v>2205860.2265306185</v>
      </c>
      <c r="E33" s="30">
        <v>83.35897596232125</v>
      </c>
      <c r="F33" s="29">
        <v>2646218</v>
      </c>
      <c r="G33" s="31"/>
      <c r="H33" s="29">
        <v>435383.8627193814</v>
      </c>
      <c r="I33" s="32">
        <v>16.45306103727589</v>
      </c>
      <c r="J33" s="29">
        <v>2210834.1372806183</v>
      </c>
      <c r="K33" s="32">
        <v>83.5469389627241</v>
      </c>
    </row>
    <row r="34" spans="1:13" s="34" customFormat="1" ht="12.75" customHeight="1">
      <c r="A34" s="28">
        <v>41974</v>
      </c>
      <c r="B34" s="29">
        <v>440117.6277118846</v>
      </c>
      <c r="C34" s="30">
        <v>16.730572831409056</v>
      </c>
      <c r="D34" s="29">
        <v>2190501.3722881153</v>
      </c>
      <c r="E34" s="30">
        <v>83.26942716859094</v>
      </c>
      <c r="F34" s="29">
        <v>2630619</v>
      </c>
      <c r="G34" s="31"/>
      <c r="H34" s="29">
        <v>435209.46076188463</v>
      </c>
      <c r="I34" s="32">
        <v>16.543994427238783</v>
      </c>
      <c r="J34" s="29">
        <v>2195409.5392381153</v>
      </c>
      <c r="K34" s="32">
        <v>83.45600557276121</v>
      </c>
      <c r="M34" s="34" t="s">
        <v>48</v>
      </c>
    </row>
    <row r="35" spans="1:11" s="34" customFormat="1" ht="12.75" customHeight="1">
      <c r="A35" s="28">
        <v>42064</v>
      </c>
      <c r="B35" s="29">
        <v>440318.8625823198</v>
      </c>
      <c r="C35" s="30">
        <v>16.51617929516932</v>
      </c>
      <c r="D35" s="29">
        <v>2225666.13741768</v>
      </c>
      <c r="E35" s="30">
        <v>83.48382070483068</v>
      </c>
      <c r="F35" s="29">
        <v>2665985</v>
      </c>
      <c r="G35" s="31"/>
      <c r="H35" s="29">
        <v>435247.89974231983</v>
      </c>
      <c r="I35" s="32">
        <v>16.32596956630738</v>
      </c>
      <c r="J35" s="29">
        <v>2230737.1002576803</v>
      </c>
      <c r="K35" s="32">
        <v>83.67403043369262</v>
      </c>
    </row>
    <row r="36" spans="1:11" s="34" customFormat="1" ht="12.75" customHeight="1">
      <c r="A36" s="28">
        <v>42156</v>
      </c>
      <c r="B36" s="29">
        <v>439182.377805743</v>
      </c>
      <c r="C36" s="30">
        <v>16.230517250448298</v>
      </c>
      <c r="D36" s="29">
        <v>2266722.622194257</v>
      </c>
      <c r="E36" s="30">
        <v>83.7694827495517</v>
      </c>
      <c r="F36" s="29">
        <v>2705905</v>
      </c>
      <c r="G36" s="31"/>
      <c r="H36" s="29">
        <v>434050.677805743</v>
      </c>
      <c r="I36" s="32">
        <v>16.04086905511254</v>
      </c>
      <c r="J36" s="29">
        <v>2271854.3221942573</v>
      </c>
      <c r="K36" s="32">
        <v>83.95913094488748</v>
      </c>
    </row>
    <row r="37" spans="1:11" s="34" customFormat="1" ht="12.75" customHeight="1">
      <c r="A37" s="28">
        <v>42248</v>
      </c>
      <c r="B37" s="29">
        <v>437153.632968177</v>
      </c>
      <c r="C37" s="30">
        <v>16.088031066890064</v>
      </c>
      <c r="D37" s="29">
        <v>2280106.367031823</v>
      </c>
      <c r="E37" s="30">
        <v>83.91196893310993</v>
      </c>
      <c r="F37" s="29">
        <v>2717260</v>
      </c>
      <c r="G37" s="31"/>
      <c r="H37" s="29">
        <v>431965.142968177</v>
      </c>
      <c r="I37" s="32">
        <v>15.897085408395846</v>
      </c>
      <c r="J37" s="29">
        <v>2285294.857031823</v>
      </c>
      <c r="K37" s="32">
        <v>84.10291459160416</v>
      </c>
    </row>
    <row r="38" spans="1:11" s="34" customFormat="1" ht="12.75" customHeight="1">
      <c r="A38" s="83" t="s">
        <v>60</v>
      </c>
      <c r="B38" s="29">
        <v>440931.42486093525</v>
      </c>
      <c r="C38" s="30">
        <v>16.62104622805418</v>
      </c>
      <c r="D38" s="29">
        <v>2211918.575139065</v>
      </c>
      <c r="E38" s="30">
        <v>83.37895377194583</v>
      </c>
      <c r="F38" s="29">
        <v>2652850</v>
      </c>
      <c r="G38" s="31"/>
      <c r="H38" s="29">
        <v>435735.48486093525</v>
      </c>
      <c r="I38" s="32">
        <v>16.42518366515013</v>
      </c>
      <c r="J38" s="29">
        <v>2217114.5151390648</v>
      </c>
      <c r="K38" s="32">
        <v>83.57481633484987</v>
      </c>
    </row>
    <row r="39" spans="1:11" s="34" customFormat="1" ht="13.5" customHeight="1">
      <c r="A39" s="35"/>
      <c r="B39" s="36"/>
      <c r="C39" s="30"/>
      <c r="D39" s="36"/>
      <c r="E39" s="30"/>
      <c r="F39" s="36"/>
      <c r="G39" s="36"/>
      <c r="I39" s="37"/>
      <c r="K39" s="37"/>
    </row>
    <row r="40" spans="1:12" ht="12.75" customHeight="1">
      <c r="A40" s="38" t="s">
        <v>11</v>
      </c>
      <c r="B40" s="29">
        <v>813.7971490506316</v>
      </c>
      <c r="C40" s="61">
        <v>-0.10952660335487607</v>
      </c>
      <c r="D40" s="29">
        <v>21417.202850949485</v>
      </c>
      <c r="E40" s="61">
        <v>0.10952660335489384</v>
      </c>
      <c r="F40" s="29">
        <v>22231</v>
      </c>
      <c r="G40" s="62"/>
      <c r="H40" s="29">
        <v>526.0240990506136</v>
      </c>
      <c r="I40" s="61">
        <v>-0.11881076208865338</v>
      </c>
      <c r="J40" s="29">
        <v>21704.975900949445</v>
      </c>
      <c r="K40" s="61">
        <v>0.11881076208865693</v>
      </c>
      <c r="L40" s="66"/>
    </row>
    <row r="41" spans="1:11" s="34" customFormat="1" ht="12.75" customHeight="1" thickBot="1">
      <c r="A41" s="40" t="s">
        <v>12</v>
      </c>
      <c r="B41" s="63">
        <v>0.1849044659450385</v>
      </c>
      <c r="C41" s="63"/>
      <c r="D41" s="63">
        <v>0.9777306292475743</v>
      </c>
      <c r="E41" s="63"/>
      <c r="F41" s="63">
        <v>0.8450862705697801</v>
      </c>
      <c r="G41" s="63"/>
      <c r="H41" s="63">
        <v>0.12086688054293404</v>
      </c>
      <c r="I41" s="63"/>
      <c r="J41" s="63">
        <v>0.9886527098029347</v>
      </c>
      <c r="K41" s="63"/>
    </row>
    <row r="42" spans="1:11" s="34" customFormat="1" ht="17.25" customHeight="1">
      <c r="A42" s="43"/>
      <c r="C42" s="37"/>
      <c r="E42" s="37"/>
      <c r="F42" s="44"/>
      <c r="G42" s="44"/>
      <c r="I42" s="25"/>
      <c r="J42" s="25"/>
      <c r="K42" s="44" t="s">
        <v>13</v>
      </c>
    </row>
    <row r="43" spans="1:11" s="34" customFormat="1" ht="13.5" customHeight="1">
      <c r="A43" s="43"/>
      <c r="B43" s="44"/>
      <c r="C43" s="45"/>
      <c r="D43" s="44"/>
      <c r="E43" s="45"/>
      <c r="F43" s="44"/>
      <c r="G43" s="44"/>
      <c r="I43" s="25"/>
      <c r="J43" s="25"/>
      <c r="K43" s="44" t="s">
        <v>14</v>
      </c>
    </row>
    <row r="44" spans="1:10" s="34" customFormat="1" ht="6" customHeight="1">
      <c r="A44" s="43"/>
      <c r="B44" s="44"/>
      <c r="C44" s="45"/>
      <c r="D44" s="44"/>
      <c r="E44" s="45"/>
      <c r="F44" s="44"/>
      <c r="G44" s="44"/>
      <c r="I44" s="6"/>
      <c r="J44" s="6"/>
    </row>
    <row r="45" spans="1:7" ht="13.5">
      <c r="A45" s="38" t="s">
        <v>15</v>
      </c>
      <c r="B45" s="64"/>
      <c r="C45" s="64"/>
      <c r="D45" s="64"/>
      <c r="E45" s="64"/>
      <c r="F45" s="64"/>
      <c r="G45" s="65"/>
    </row>
    <row r="46" ht="12.75">
      <c r="A46" s="49" t="s">
        <v>16</v>
      </c>
    </row>
    <row r="47" spans="1:7" ht="13.5">
      <c r="A47" s="38" t="s">
        <v>42</v>
      </c>
      <c r="B47" s="64"/>
      <c r="C47" s="64"/>
      <c r="D47" s="64"/>
      <c r="E47" s="64"/>
      <c r="F47" s="64"/>
      <c r="G47" s="65"/>
    </row>
    <row r="48" ht="12.75">
      <c r="A48" s="49" t="s">
        <v>18</v>
      </c>
    </row>
    <row r="49" ht="12.75">
      <c r="A49" s="53" t="s">
        <v>19</v>
      </c>
    </row>
    <row r="50" ht="12.75">
      <c r="A50" s="53" t="s">
        <v>20</v>
      </c>
    </row>
    <row r="51" ht="12.75">
      <c r="A51" s="49" t="s">
        <v>21</v>
      </c>
    </row>
    <row r="52" ht="12.75">
      <c r="A52" s="56" t="s">
        <v>22</v>
      </c>
    </row>
    <row r="53" ht="12.75">
      <c r="A53" s="58" t="s">
        <v>23</v>
      </c>
    </row>
    <row r="54" ht="12.75">
      <c r="A54" s="58" t="s">
        <v>24</v>
      </c>
    </row>
    <row r="55" ht="12.75">
      <c r="A55" s="58" t="s">
        <v>25</v>
      </c>
    </row>
    <row r="56" ht="12.75">
      <c r="A56" s="58" t="s">
        <v>26</v>
      </c>
    </row>
    <row r="57" ht="12.75">
      <c r="A57" s="58" t="s">
        <v>27</v>
      </c>
    </row>
    <row r="58" ht="12.75">
      <c r="A58" s="56" t="s">
        <v>28</v>
      </c>
    </row>
    <row r="59" ht="12.75">
      <c r="A59" s="58" t="s">
        <v>29</v>
      </c>
    </row>
    <row r="60" ht="12.75">
      <c r="A60" s="58" t="s">
        <v>30</v>
      </c>
    </row>
    <row r="61" ht="12.75">
      <c r="A61" s="58" t="s">
        <v>31</v>
      </c>
    </row>
    <row r="62" ht="12.75">
      <c r="A62" s="36" t="s">
        <v>32</v>
      </c>
    </row>
    <row r="76" spans="2:11" s="25" customFormat="1" ht="12.75">
      <c r="B76" s="24"/>
      <c r="C76" s="37"/>
      <c r="D76" s="24"/>
      <c r="E76" s="37"/>
      <c r="F76" s="24"/>
      <c r="G76" s="24"/>
      <c r="K76" s="24"/>
    </row>
    <row r="77" spans="2:11" s="25" customFormat="1" ht="12.75">
      <c r="B77" s="24"/>
      <c r="C77" s="37"/>
      <c r="D77" s="24"/>
      <c r="E77" s="37"/>
      <c r="F77" s="24"/>
      <c r="G77" s="24"/>
      <c r="H77" s="24"/>
      <c r="K77" s="24"/>
    </row>
  </sheetData>
  <sheetProtection/>
  <mergeCells count="4">
    <mergeCell ref="B3:C3"/>
    <mergeCell ref="D3:E3"/>
    <mergeCell ref="H3:I3"/>
    <mergeCell ref="J3:K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G91"/>
  <sheetViews>
    <sheetView zoomScalePageLayoutView="0" workbookViewId="0" topLeftCell="A1">
      <selection activeCell="A1" sqref="A1"/>
    </sheetView>
  </sheetViews>
  <sheetFormatPr defaultColWidth="9.140625" defaultRowHeight="15"/>
  <cols>
    <col min="1" max="1" width="15.28125" style="25" customWidth="1"/>
    <col min="2" max="2" width="12.140625" style="24" customWidth="1"/>
    <col min="3" max="3" width="11.57421875" style="37" customWidth="1"/>
    <col min="4" max="4" width="12.140625" style="24" customWidth="1"/>
    <col min="5" max="5" width="12.140625" style="37" customWidth="1"/>
    <col min="6" max="6" width="13.140625" style="24" customWidth="1"/>
    <col min="7" max="7" width="2.7109375" style="24" customWidth="1"/>
    <col min="8" max="8" width="11.140625" style="24" customWidth="1"/>
    <col min="9" max="9" width="9.140625" style="24" customWidth="1"/>
    <col min="10" max="10" width="10.140625" style="24" customWidth="1"/>
    <col min="11" max="11" width="11.57421875" style="24" customWidth="1"/>
    <col min="12" max="13" width="2.7109375" style="24" customWidth="1"/>
    <col min="14" max="16384" width="9.140625" style="24" customWidth="1"/>
  </cols>
  <sheetData>
    <row r="1" spans="1:11" s="5" customFormat="1" ht="27.75">
      <c r="A1" s="1" t="s">
        <v>0</v>
      </c>
      <c r="B1" s="2"/>
      <c r="C1" s="3"/>
      <c r="D1" s="4"/>
      <c r="E1" s="3"/>
      <c r="G1" s="7"/>
      <c r="K1" s="7" t="s">
        <v>43</v>
      </c>
    </row>
    <row r="2" spans="1:11" s="6" customFormat="1" ht="10.5" thickBot="1">
      <c r="A2" s="8"/>
      <c r="B2" s="9"/>
      <c r="C2" s="10"/>
      <c r="D2" s="11"/>
      <c r="E2" s="10"/>
      <c r="F2" s="13"/>
      <c r="G2" s="12"/>
      <c r="H2" s="67"/>
      <c r="K2" s="12" t="s">
        <v>2</v>
      </c>
    </row>
    <row r="3" spans="1:11" s="17" customFormat="1" ht="21.75">
      <c r="A3" s="14"/>
      <c r="B3" s="88" t="s">
        <v>3</v>
      </c>
      <c r="C3" s="89"/>
      <c r="D3" s="88" t="s">
        <v>4</v>
      </c>
      <c r="E3" s="89"/>
      <c r="F3" s="15" t="s">
        <v>5</v>
      </c>
      <c r="G3" s="15"/>
      <c r="H3" s="90" t="s">
        <v>6</v>
      </c>
      <c r="I3" s="90"/>
      <c r="J3" s="90" t="s">
        <v>7</v>
      </c>
      <c r="K3" s="90"/>
    </row>
    <row r="4" spans="1:11" s="17" customFormat="1" ht="11.25">
      <c r="A4" s="14"/>
      <c r="B4" s="18" t="s">
        <v>8</v>
      </c>
      <c r="C4" s="19" t="s">
        <v>9</v>
      </c>
      <c r="D4" s="18" t="s">
        <v>8</v>
      </c>
      <c r="E4" s="19" t="s">
        <v>9</v>
      </c>
      <c r="F4" s="20" t="s">
        <v>8</v>
      </c>
      <c r="G4" s="18"/>
      <c r="H4" s="22" t="s">
        <v>8</v>
      </c>
      <c r="I4" s="22" t="s">
        <v>9</v>
      </c>
      <c r="J4" s="22" t="s">
        <v>8</v>
      </c>
      <c r="K4" s="22" t="s">
        <v>9</v>
      </c>
    </row>
    <row r="5" spans="1:12" ht="12.75">
      <c r="A5" s="20" t="s">
        <v>10</v>
      </c>
      <c r="B5" s="23">
        <v>1</v>
      </c>
      <c r="C5" s="23">
        <v>2</v>
      </c>
      <c r="D5" s="23">
        <v>3</v>
      </c>
      <c r="E5" s="23">
        <v>4</v>
      </c>
      <c r="F5" s="23">
        <v>5</v>
      </c>
      <c r="G5" s="68"/>
      <c r="H5" s="23">
        <v>6</v>
      </c>
      <c r="I5" s="23">
        <v>7</v>
      </c>
      <c r="J5" s="23">
        <v>8</v>
      </c>
      <c r="K5" s="23">
        <v>9</v>
      </c>
      <c r="L5" s="69"/>
    </row>
    <row r="6" spans="1:10" s="5" customFormat="1" ht="12.75">
      <c r="A6" s="25"/>
      <c r="B6" s="26"/>
      <c r="C6" s="27"/>
      <c r="D6" s="26"/>
      <c r="E6" s="27"/>
      <c r="F6" s="26"/>
      <c r="G6" s="26"/>
      <c r="I6" s="25"/>
      <c r="J6" s="25"/>
    </row>
    <row r="7" spans="1:11" s="33" customFormat="1" ht="12.75">
      <c r="A7" s="28">
        <v>39508</v>
      </c>
      <c r="B7" s="29">
        <v>345561.7231778125</v>
      </c>
      <c r="C7" s="30">
        <v>25.601791966682313</v>
      </c>
      <c r="D7" s="29">
        <v>1004194.2768221875</v>
      </c>
      <c r="E7" s="30">
        <v>74.39820803331769</v>
      </c>
      <c r="F7" s="29">
        <v>1349756</v>
      </c>
      <c r="G7" s="29"/>
      <c r="H7" s="29">
        <v>326314.5720236125</v>
      </c>
      <c r="I7" s="32">
        <v>24.17581933502148</v>
      </c>
      <c r="J7" s="29">
        <v>1023441.4279763874</v>
      </c>
      <c r="K7" s="32">
        <v>75.82418066497851</v>
      </c>
    </row>
    <row r="8" spans="1:11" s="33" customFormat="1" ht="12.75">
      <c r="A8" s="28">
        <v>39600</v>
      </c>
      <c r="B8" s="29">
        <v>345623.66814859136</v>
      </c>
      <c r="C8" s="30">
        <v>25.357159910008157</v>
      </c>
      <c r="D8" s="29">
        <v>1017398.3318514086</v>
      </c>
      <c r="E8" s="30">
        <v>74.64284008999185</v>
      </c>
      <c r="F8" s="29">
        <v>1363022</v>
      </c>
      <c r="G8" s="29"/>
      <c r="H8" s="29">
        <v>326264.03799439134</v>
      </c>
      <c r="I8" s="32">
        <v>23.93681378542616</v>
      </c>
      <c r="J8" s="29">
        <v>1036757.9620056086</v>
      </c>
      <c r="K8" s="32">
        <v>76.06318621457385</v>
      </c>
    </row>
    <row r="9" spans="1:11" s="33" customFormat="1" ht="12.75">
      <c r="A9" s="28">
        <v>39692</v>
      </c>
      <c r="B9" s="29">
        <v>345233.29810241587</v>
      </c>
      <c r="C9" s="30">
        <v>25.469261898089684</v>
      </c>
      <c r="D9" s="29">
        <v>1010256.7018975841</v>
      </c>
      <c r="E9" s="30">
        <v>74.53073810191032</v>
      </c>
      <c r="F9" s="29">
        <v>1355490</v>
      </c>
      <c r="G9" s="29"/>
      <c r="H9" s="29">
        <v>326032.63744821586</v>
      </c>
      <c r="I9" s="32">
        <v>24.05275121529601</v>
      </c>
      <c r="J9" s="29">
        <v>1029457.3625517841</v>
      </c>
      <c r="K9" s="32">
        <v>75.94724878470399</v>
      </c>
    </row>
    <row r="10" spans="1:11" s="33" customFormat="1" ht="12.75">
      <c r="A10" s="28">
        <v>39783</v>
      </c>
      <c r="B10" s="29">
        <v>358241.09775068646</v>
      </c>
      <c r="C10" s="30">
        <v>27.03475837537527</v>
      </c>
      <c r="D10" s="29">
        <v>966871.9022493135</v>
      </c>
      <c r="E10" s="30">
        <v>72.96524162462474</v>
      </c>
      <c r="F10" s="29">
        <v>1325113</v>
      </c>
      <c r="G10" s="29"/>
      <c r="H10" s="29">
        <v>327618.61127158644</v>
      </c>
      <c r="I10" s="32">
        <v>24.72382440377435</v>
      </c>
      <c r="J10" s="29">
        <v>997494.3887284135</v>
      </c>
      <c r="K10" s="32">
        <v>75.27617559622564</v>
      </c>
    </row>
    <row r="11" spans="1:11" s="33" customFormat="1" ht="12.75">
      <c r="A11" s="28">
        <v>39873</v>
      </c>
      <c r="B11" s="29">
        <v>357935.71122163953</v>
      </c>
      <c r="C11" s="30">
        <v>27.277028252923245</v>
      </c>
      <c r="D11" s="29">
        <v>954288.2887783605</v>
      </c>
      <c r="E11" s="30">
        <v>72.72297174707676</v>
      </c>
      <c r="F11" s="29">
        <v>1312224</v>
      </c>
      <c r="G11" s="29"/>
      <c r="H11" s="29">
        <v>328535.52821253956</v>
      </c>
      <c r="I11" s="32">
        <v>25.03654316736621</v>
      </c>
      <c r="J11" s="29">
        <v>983688.4717874605</v>
      </c>
      <c r="K11" s="32">
        <v>74.9634568326338</v>
      </c>
    </row>
    <row r="12" spans="1:11" s="33" customFormat="1" ht="12.75">
      <c r="A12" s="28">
        <v>39965</v>
      </c>
      <c r="B12" s="29">
        <v>356439.00639705255</v>
      </c>
      <c r="C12" s="30">
        <v>27.123366338217583</v>
      </c>
      <c r="D12" s="29">
        <v>957700.9936029474</v>
      </c>
      <c r="E12" s="30">
        <v>72.87663366178242</v>
      </c>
      <c r="F12" s="29">
        <v>1314140</v>
      </c>
      <c r="G12" s="29"/>
      <c r="H12" s="29">
        <v>327292.49916795257</v>
      </c>
      <c r="I12" s="32">
        <v>24.90545141065279</v>
      </c>
      <c r="J12" s="29">
        <v>986847.5008320474</v>
      </c>
      <c r="K12" s="32">
        <v>75.09454858934721</v>
      </c>
    </row>
    <row r="13" spans="1:11" s="33" customFormat="1" ht="12.75">
      <c r="A13" s="28">
        <v>40057</v>
      </c>
      <c r="B13" s="29">
        <v>356109.07039733196</v>
      </c>
      <c r="C13" s="30">
        <v>27.93332180762126</v>
      </c>
      <c r="D13" s="29">
        <v>918744.929602668</v>
      </c>
      <c r="E13" s="30">
        <v>72.06667819237873</v>
      </c>
      <c r="F13" s="29">
        <v>1274854</v>
      </c>
      <c r="G13" s="29"/>
      <c r="H13" s="29">
        <v>327353.129598232</v>
      </c>
      <c r="I13" s="32">
        <v>25.67769561049595</v>
      </c>
      <c r="J13" s="29">
        <v>947500.870401768</v>
      </c>
      <c r="K13" s="32">
        <v>74.32230438950405</v>
      </c>
    </row>
    <row r="14" spans="1:11" s="33" customFormat="1" ht="12.75">
      <c r="A14" s="28">
        <v>40148</v>
      </c>
      <c r="B14" s="29">
        <v>358187.71292224125</v>
      </c>
      <c r="C14" s="30">
        <v>28.02361143970893</v>
      </c>
      <c r="D14" s="29">
        <v>919976.2870777587</v>
      </c>
      <c r="E14" s="30">
        <v>71.97638856029107</v>
      </c>
      <c r="F14" s="29">
        <v>1278164</v>
      </c>
      <c r="G14" s="29"/>
      <c r="H14" s="29">
        <v>329330.53609914123</v>
      </c>
      <c r="I14" s="32">
        <v>25.765906104313785</v>
      </c>
      <c r="J14" s="29">
        <v>948833.4639008587</v>
      </c>
      <c r="K14" s="32">
        <v>74.2340938956862</v>
      </c>
    </row>
    <row r="15" spans="1:11" s="33" customFormat="1" ht="12.75">
      <c r="A15" s="28">
        <v>40238</v>
      </c>
      <c r="B15" s="29">
        <v>354003.15583472536</v>
      </c>
      <c r="C15" s="30">
        <v>27.39828907992299</v>
      </c>
      <c r="D15" s="29">
        <v>938059.8441652746</v>
      </c>
      <c r="E15" s="30">
        <v>72.60171092007701</v>
      </c>
      <c r="F15" s="29">
        <v>1292063</v>
      </c>
      <c r="G15" s="29"/>
      <c r="H15" s="29">
        <v>326232.00582162535</v>
      </c>
      <c r="I15" s="32">
        <v>25.248924071165675</v>
      </c>
      <c r="J15" s="29">
        <v>965830.9941783746</v>
      </c>
      <c r="K15" s="32">
        <v>74.75107592883433</v>
      </c>
    </row>
    <row r="16" spans="1:11" s="33" customFormat="1" ht="12.75">
      <c r="A16" s="28">
        <v>40330</v>
      </c>
      <c r="B16" s="29">
        <v>352554.97762950987</v>
      </c>
      <c r="C16" s="30">
        <v>26.722071462209126</v>
      </c>
      <c r="D16" s="29">
        <v>966785.0223704901</v>
      </c>
      <c r="E16" s="30">
        <v>73.27792853779087</v>
      </c>
      <c r="F16" s="29">
        <v>1319340</v>
      </c>
      <c r="G16" s="29"/>
      <c r="H16" s="29">
        <v>324819.1193264099</v>
      </c>
      <c r="I16" s="32">
        <v>24.619818949354215</v>
      </c>
      <c r="J16" s="29">
        <v>994520.8806735901</v>
      </c>
      <c r="K16" s="32">
        <v>75.38018105064579</v>
      </c>
    </row>
    <row r="17" spans="1:11" s="33" customFormat="1" ht="12.75">
      <c r="A17" s="28">
        <v>40422</v>
      </c>
      <c r="B17" s="29">
        <v>348732.00662613043</v>
      </c>
      <c r="C17" s="30">
        <v>26.426939411259283</v>
      </c>
      <c r="D17" s="29">
        <v>970875.9933738696</v>
      </c>
      <c r="E17" s="30">
        <v>73.57306058874072</v>
      </c>
      <c r="F17" s="29">
        <v>1319608</v>
      </c>
      <c r="G17" s="29"/>
      <c r="H17" s="29">
        <v>321051.7952730304</v>
      </c>
      <c r="I17" s="32">
        <v>24.329330776490472</v>
      </c>
      <c r="J17" s="29">
        <v>998556.2047269696</v>
      </c>
      <c r="K17" s="32">
        <v>75.67066922350952</v>
      </c>
    </row>
    <row r="18" spans="1:11" s="33" customFormat="1" ht="12.75">
      <c r="A18" s="28">
        <v>40513</v>
      </c>
      <c r="B18" s="29">
        <v>349145.34075017483</v>
      </c>
      <c r="C18" s="30">
        <v>26.518529096350914</v>
      </c>
      <c r="D18" s="29">
        <v>967463.6592498252</v>
      </c>
      <c r="E18" s="30">
        <v>73.48147090364908</v>
      </c>
      <c r="F18" s="29">
        <v>1316609</v>
      </c>
      <c r="G18" s="29"/>
      <c r="H18" s="29">
        <v>320845.60743987485</v>
      </c>
      <c r="I18" s="32">
        <v>24.369088122584216</v>
      </c>
      <c r="J18" s="29">
        <v>995763.3925601252</v>
      </c>
      <c r="K18" s="32">
        <v>75.63091187741578</v>
      </c>
    </row>
    <row r="19" spans="1:11" s="33" customFormat="1" ht="12.75">
      <c r="A19" s="28">
        <v>40603</v>
      </c>
      <c r="B19" s="29">
        <v>346511.0365137405</v>
      </c>
      <c r="C19" s="30">
        <v>26.227330847713034</v>
      </c>
      <c r="D19" s="29">
        <v>974671.9634862596</v>
      </c>
      <c r="E19" s="30">
        <v>73.77266915228697</v>
      </c>
      <c r="F19" s="29">
        <v>1321183</v>
      </c>
      <c r="G19" s="29"/>
      <c r="H19" s="29">
        <v>318133.8222244405</v>
      </c>
      <c r="I19" s="32">
        <v>24.07946682817146</v>
      </c>
      <c r="J19" s="29">
        <v>1003049.1777755596</v>
      </c>
      <c r="K19" s="32">
        <v>75.92053317182855</v>
      </c>
    </row>
    <row r="20" spans="1:11" s="33" customFormat="1" ht="12.75">
      <c r="A20" s="28">
        <v>40695</v>
      </c>
      <c r="B20" s="29">
        <v>341137.1545994876</v>
      </c>
      <c r="C20" s="30">
        <v>25.84623013439846</v>
      </c>
      <c r="D20" s="29">
        <v>978734.8454005125</v>
      </c>
      <c r="E20" s="30">
        <v>74.15376986560155</v>
      </c>
      <c r="F20" s="29">
        <v>1319872</v>
      </c>
      <c r="G20" s="29"/>
      <c r="H20" s="29">
        <v>313224.7644339876</v>
      </c>
      <c r="I20" s="32">
        <v>23.73145005227686</v>
      </c>
      <c r="J20" s="29">
        <v>1006647.2355660124</v>
      </c>
      <c r="K20" s="32">
        <v>76.26854994772314</v>
      </c>
    </row>
    <row r="21" spans="1:11" s="33" customFormat="1" ht="12.75">
      <c r="A21" s="28">
        <v>40787</v>
      </c>
      <c r="B21" s="29">
        <v>336889.3040810756</v>
      </c>
      <c r="C21" s="30">
        <v>25.494336738821605</v>
      </c>
      <c r="D21" s="29">
        <v>984538.6959189244</v>
      </c>
      <c r="E21" s="30">
        <v>74.50566326117838</v>
      </c>
      <c r="F21" s="29">
        <v>1321428</v>
      </c>
      <c r="G21" s="29"/>
      <c r="H21" s="29">
        <v>309311.4791735756</v>
      </c>
      <c r="I21" s="32">
        <v>23.40736530280693</v>
      </c>
      <c r="J21" s="29">
        <v>1012116.5208264244</v>
      </c>
      <c r="K21" s="32">
        <v>76.59263469719306</v>
      </c>
    </row>
    <row r="22" spans="1:11" s="33" customFormat="1" ht="12.75">
      <c r="A22" s="28">
        <v>40878</v>
      </c>
      <c r="B22" s="29">
        <v>338912.860047138</v>
      </c>
      <c r="C22" s="30">
        <v>25.645432996916313</v>
      </c>
      <c r="D22" s="29">
        <v>982620.1399528619</v>
      </c>
      <c r="E22" s="30">
        <v>74.35456700308369</v>
      </c>
      <c r="F22" s="29">
        <v>1321533</v>
      </c>
      <c r="G22" s="29"/>
      <c r="H22" s="29">
        <v>310555.137419738</v>
      </c>
      <c r="I22" s="32">
        <v>23.499612754258727</v>
      </c>
      <c r="J22" s="29">
        <v>1010977.8625802619</v>
      </c>
      <c r="K22" s="32">
        <v>76.50038724574127</v>
      </c>
    </row>
    <row r="23" spans="1:33" s="34" customFormat="1" ht="12.75">
      <c r="A23" s="28">
        <v>40969</v>
      </c>
      <c r="B23" s="29">
        <v>339634.7248661346</v>
      </c>
      <c r="C23" s="30">
        <v>26.151235463034713</v>
      </c>
      <c r="D23" s="29">
        <v>959098.2751338654</v>
      </c>
      <c r="E23" s="30">
        <v>73.84876453696529</v>
      </c>
      <c r="F23" s="29">
        <v>1298733</v>
      </c>
      <c r="G23" s="29"/>
      <c r="H23" s="29">
        <v>310934.0002387346</v>
      </c>
      <c r="I23" s="32">
        <v>23.941333610429133</v>
      </c>
      <c r="J23" s="29">
        <v>987798.9997612655</v>
      </c>
      <c r="K23" s="32">
        <v>76.05866638957087</v>
      </c>
      <c r="X23" s="33"/>
      <c r="Y23" s="33"/>
      <c r="Z23" s="33"/>
      <c r="AA23" s="33"/>
      <c r="AB23" s="33"/>
      <c r="AC23" s="33"/>
      <c r="AD23" s="33"/>
      <c r="AE23" s="33"/>
      <c r="AF23" s="33"/>
      <c r="AG23" s="33"/>
    </row>
    <row r="24" spans="1:33" s="34" customFormat="1" ht="12.75">
      <c r="A24" s="28">
        <v>41061</v>
      </c>
      <c r="B24" s="29">
        <v>336836.4783475498</v>
      </c>
      <c r="C24" s="30">
        <v>25.46578733135278</v>
      </c>
      <c r="D24" s="29">
        <v>985865.5216524502</v>
      </c>
      <c r="E24" s="30">
        <v>74.53421266864723</v>
      </c>
      <c r="F24" s="29">
        <v>1322702</v>
      </c>
      <c r="G24" s="29"/>
      <c r="H24" s="29">
        <v>309420.7910107498</v>
      </c>
      <c r="I24" s="32">
        <v>23.393084081731928</v>
      </c>
      <c r="J24" s="29">
        <v>1013281.2089892502</v>
      </c>
      <c r="K24" s="32">
        <v>76.60691591826809</v>
      </c>
      <c r="X24" s="33"/>
      <c r="Y24" s="33"/>
      <c r="Z24" s="33"/>
      <c r="AA24" s="33"/>
      <c r="AB24" s="33"/>
      <c r="AC24" s="33"/>
      <c r="AD24" s="33"/>
      <c r="AE24" s="33"/>
      <c r="AF24" s="33"/>
      <c r="AG24" s="33"/>
    </row>
    <row r="25" spans="1:33" s="34" customFormat="1" ht="12.75">
      <c r="A25" s="28">
        <v>41153</v>
      </c>
      <c r="B25" s="29">
        <v>333318.07361472823</v>
      </c>
      <c r="C25" s="30">
        <v>25.586003120718875</v>
      </c>
      <c r="D25" s="29">
        <v>969417.9263852718</v>
      </c>
      <c r="E25" s="30">
        <v>74.41399687928113</v>
      </c>
      <c r="F25" s="29">
        <v>1302736</v>
      </c>
      <c r="G25" s="29"/>
      <c r="H25" s="29">
        <v>306222.57987072825</v>
      </c>
      <c r="I25" s="32">
        <v>23.50611174257319</v>
      </c>
      <c r="J25" s="29">
        <v>996513.4201292718</v>
      </c>
      <c r="K25" s="32">
        <v>76.49388825742682</v>
      </c>
      <c r="X25" s="33"/>
      <c r="Y25" s="33"/>
      <c r="Z25" s="33"/>
      <c r="AA25" s="33"/>
      <c r="AB25" s="33"/>
      <c r="AC25" s="33"/>
      <c r="AD25" s="33"/>
      <c r="AE25" s="33"/>
      <c r="AF25" s="33"/>
      <c r="AG25" s="33"/>
    </row>
    <row r="26" spans="1:33" s="34" customFormat="1" ht="12.75">
      <c r="A26" s="28">
        <v>41244</v>
      </c>
      <c r="B26" s="29">
        <v>334832.75399175717</v>
      </c>
      <c r="C26" s="30">
        <v>25.800146555752082</v>
      </c>
      <c r="D26" s="29">
        <v>962961.2460082428</v>
      </c>
      <c r="E26" s="30">
        <v>74.19985344424792</v>
      </c>
      <c r="F26" s="29">
        <v>1297794</v>
      </c>
      <c r="G26" s="29"/>
      <c r="H26" s="29">
        <v>306567.26292565715</v>
      </c>
      <c r="I26" s="32">
        <v>23.62218217418613</v>
      </c>
      <c r="J26" s="29">
        <v>991226.7370743428</v>
      </c>
      <c r="K26" s="32">
        <v>76.37781782581386</v>
      </c>
      <c r="X26" s="33"/>
      <c r="Y26" s="33"/>
      <c r="Z26" s="33"/>
      <c r="AA26" s="33"/>
      <c r="AB26" s="33"/>
      <c r="AC26" s="33"/>
      <c r="AD26" s="33"/>
      <c r="AE26" s="33"/>
      <c r="AF26" s="33"/>
      <c r="AG26" s="33"/>
    </row>
    <row r="27" spans="1:33" s="34" customFormat="1" ht="12.75">
      <c r="A27" s="28">
        <v>41334</v>
      </c>
      <c r="B27" s="29">
        <v>335063.80141372123</v>
      </c>
      <c r="C27" s="30">
        <v>25.633783745134043</v>
      </c>
      <c r="D27" s="29">
        <v>972054.1985862788</v>
      </c>
      <c r="E27" s="30">
        <v>74.36621625486596</v>
      </c>
      <c r="F27" s="29">
        <v>1307118</v>
      </c>
      <c r="G27" s="29"/>
      <c r="H27" s="29">
        <v>307980.5008582212</v>
      </c>
      <c r="I27" s="32">
        <v>23.561797852850408</v>
      </c>
      <c r="J27" s="29">
        <v>999137.4991417788</v>
      </c>
      <c r="K27" s="32">
        <v>76.4382021471496</v>
      </c>
      <c r="X27" s="33"/>
      <c r="Y27" s="33"/>
      <c r="Z27" s="33"/>
      <c r="AA27" s="33"/>
      <c r="AB27" s="33"/>
      <c r="AC27" s="33"/>
      <c r="AD27" s="33"/>
      <c r="AE27" s="33"/>
      <c r="AF27" s="33"/>
      <c r="AG27" s="33"/>
    </row>
    <row r="28" spans="1:33" s="34" customFormat="1" ht="12.75">
      <c r="A28" s="28">
        <v>41426</v>
      </c>
      <c r="B28" s="29">
        <v>335048.61284518044</v>
      </c>
      <c r="C28" s="30">
        <v>25.207071464482404</v>
      </c>
      <c r="D28" s="29">
        <v>994136.3871548196</v>
      </c>
      <c r="E28" s="30">
        <v>74.79292853551759</v>
      </c>
      <c r="F28" s="29">
        <v>1329185</v>
      </c>
      <c r="G28" s="29"/>
      <c r="H28" s="29">
        <v>308901.7267821804</v>
      </c>
      <c r="I28" s="32">
        <v>23.239934755672117</v>
      </c>
      <c r="J28" s="29">
        <v>1020283.2732178195</v>
      </c>
      <c r="K28" s="32">
        <v>76.76006524432788</v>
      </c>
      <c r="X28" s="33"/>
      <c r="Y28" s="33"/>
      <c r="Z28" s="33"/>
      <c r="AA28" s="33"/>
      <c r="AB28" s="33"/>
      <c r="AC28" s="33"/>
      <c r="AD28" s="33"/>
      <c r="AE28" s="33"/>
      <c r="AF28" s="33"/>
      <c r="AG28" s="33"/>
    </row>
    <row r="29" spans="1:33" s="34" customFormat="1" ht="12.75">
      <c r="A29" s="28">
        <v>41518</v>
      </c>
      <c r="B29" s="29">
        <v>332693.3916215599</v>
      </c>
      <c r="C29" s="30">
        <v>24.442189189502354</v>
      </c>
      <c r="D29" s="29">
        <v>1028450.6083784401</v>
      </c>
      <c r="E29" s="30">
        <v>75.55781081049766</v>
      </c>
      <c r="F29" s="29">
        <v>1361144</v>
      </c>
      <c r="G29" s="29"/>
      <c r="H29" s="29">
        <v>305885.1297865599</v>
      </c>
      <c r="I29" s="32">
        <v>22.472650196199663</v>
      </c>
      <c r="J29" s="29">
        <v>1055258.8702134402</v>
      </c>
      <c r="K29" s="32">
        <v>77.52734980380035</v>
      </c>
      <c r="X29" s="33"/>
      <c r="Y29" s="33"/>
      <c r="Z29" s="33"/>
      <c r="AA29" s="33"/>
      <c r="AB29" s="33"/>
      <c r="AC29" s="33"/>
      <c r="AD29" s="33"/>
      <c r="AE29" s="33"/>
      <c r="AF29" s="33"/>
      <c r="AG29" s="33"/>
    </row>
    <row r="30" spans="1:33" s="34" customFormat="1" ht="12.75">
      <c r="A30" s="28">
        <v>41609</v>
      </c>
      <c r="B30" s="29">
        <v>325718.7405325615</v>
      </c>
      <c r="C30" s="30">
        <v>23.796229243975233</v>
      </c>
      <c r="D30" s="29">
        <v>1043064.2594674386</v>
      </c>
      <c r="E30" s="30">
        <v>76.20377075602478</v>
      </c>
      <c r="F30" s="29">
        <v>1368783</v>
      </c>
      <c r="G30" s="29"/>
      <c r="H30" s="29">
        <v>305451.1085061615</v>
      </c>
      <c r="I30" s="32">
        <v>22.3155247037815</v>
      </c>
      <c r="J30" s="29">
        <v>1063331.8914938385</v>
      </c>
      <c r="K30" s="32">
        <v>77.68447529621851</v>
      </c>
      <c r="X30" s="33"/>
      <c r="Y30" s="33"/>
      <c r="Z30" s="33"/>
      <c r="AA30" s="33"/>
      <c r="AB30" s="33"/>
      <c r="AC30" s="33"/>
      <c r="AD30" s="33"/>
      <c r="AE30" s="33"/>
      <c r="AF30" s="33"/>
      <c r="AG30" s="33"/>
    </row>
    <row r="31" spans="1:33" s="34" customFormat="1" ht="12.75">
      <c r="A31" s="28">
        <v>41699</v>
      </c>
      <c r="B31" s="29">
        <v>318101.77898191346</v>
      </c>
      <c r="C31" s="30">
        <v>23.688609274318928</v>
      </c>
      <c r="D31" s="29">
        <v>1024745.2210180865</v>
      </c>
      <c r="E31" s="30">
        <v>76.31139072568108</v>
      </c>
      <c r="F31" s="29">
        <v>1342847</v>
      </c>
      <c r="G31" s="29"/>
      <c r="H31" s="29">
        <v>303460.94700371346</v>
      </c>
      <c r="I31" s="32">
        <v>22.598326317422124</v>
      </c>
      <c r="J31" s="29">
        <v>1039386.0529962865</v>
      </c>
      <c r="K31" s="32">
        <v>77.40167368257788</v>
      </c>
      <c r="X31" s="33"/>
      <c r="Y31" s="33"/>
      <c r="Z31" s="33"/>
      <c r="AA31" s="33"/>
      <c r="AB31" s="33"/>
      <c r="AC31" s="33"/>
      <c r="AD31" s="33"/>
      <c r="AE31" s="33"/>
      <c r="AF31" s="33"/>
      <c r="AG31" s="33"/>
    </row>
    <row r="32" spans="1:33" s="34" customFormat="1" ht="12.75">
      <c r="A32" s="28">
        <v>41791</v>
      </c>
      <c r="B32" s="29">
        <v>315497.3836410436</v>
      </c>
      <c r="C32" s="30">
        <v>23.585556372641694</v>
      </c>
      <c r="D32" s="29">
        <v>1022174.6163589563</v>
      </c>
      <c r="E32" s="30">
        <v>76.41444362735831</v>
      </c>
      <c r="F32" s="29">
        <v>1337672</v>
      </c>
      <c r="G32" s="29"/>
      <c r="H32" s="29">
        <v>300858.70076174365</v>
      </c>
      <c r="I32" s="32">
        <v>22.491216139811826</v>
      </c>
      <c r="J32" s="29">
        <v>1036813.2992382563</v>
      </c>
      <c r="K32" s="32">
        <v>77.50878386018817</v>
      </c>
      <c r="X32" s="33"/>
      <c r="Y32" s="33"/>
      <c r="Z32" s="33"/>
      <c r="AA32" s="33"/>
      <c r="AB32" s="33"/>
      <c r="AC32" s="33"/>
      <c r="AD32" s="33"/>
      <c r="AE32" s="33"/>
      <c r="AF32" s="33"/>
      <c r="AG32" s="33"/>
    </row>
    <row r="33" spans="1:33" s="34" customFormat="1" ht="12.75" customHeight="1">
      <c r="A33" s="28">
        <v>41883</v>
      </c>
      <c r="B33" s="29">
        <v>312931.7236424081</v>
      </c>
      <c r="C33" s="30">
        <v>23.551331553357898</v>
      </c>
      <c r="D33" s="29">
        <v>1015790.2763575919</v>
      </c>
      <c r="E33" s="30">
        <v>76.4486684466421</v>
      </c>
      <c r="F33" s="29">
        <v>1328722</v>
      </c>
      <c r="G33" s="29"/>
      <c r="H33" s="29">
        <v>298727.0708924081</v>
      </c>
      <c r="I33" s="32">
        <v>22.48228530064288</v>
      </c>
      <c r="J33" s="29">
        <v>1029994.9291075919</v>
      </c>
      <c r="K33" s="32">
        <v>77.51771469935711</v>
      </c>
      <c r="X33" s="33"/>
      <c r="Y33" s="33"/>
      <c r="Z33" s="33"/>
      <c r="AA33" s="33"/>
      <c r="AB33" s="33"/>
      <c r="AC33" s="33"/>
      <c r="AD33" s="33"/>
      <c r="AE33" s="33"/>
      <c r="AF33" s="33"/>
      <c r="AG33" s="33"/>
    </row>
    <row r="34" spans="1:33" s="34" customFormat="1" ht="12.75" customHeight="1">
      <c r="A34" s="28">
        <v>41974</v>
      </c>
      <c r="B34" s="29">
        <v>312577.876097336</v>
      </c>
      <c r="C34" s="30">
        <v>23.30178816961682</v>
      </c>
      <c r="D34" s="29">
        <v>1028855.123902664</v>
      </c>
      <c r="E34" s="30">
        <v>76.69821183038319</v>
      </c>
      <c r="F34" s="29">
        <v>1341433</v>
      </c>
      <c r="G34" s="29"/>
      <c r="H34" s="29">
        <v>298415.281947336</v>
      </c>
      <c r="I34" s="32">
        <v>22.2460072137286</v>
      </c>
      <c r="J34" s="29">
        <v>1043017.7180526641</v>
      </c>
      <c r="K34" s="32">
        <v>77.75399278627141</v>
      </c>
      <c r="M34" s="34" t="s">
        <v>48</v>
      </c>
      <c r="X34" s="33"/>
      <c r="Y34" s="33"/>
      <c r="Z34" s="33"/>
      <c r="AA34" s="33"/>
      <c r="AB34" s="33"/>
      <c r="AC34" s="33"/>
      <c r="AD34" s="33"/>
      <c r="AE34" s="33"/>
      <c r="AF34" s="33"/>
      <c r="AG34" s="33"/>
    </row>
    <row r="35" spans="1:33" s="34" customFormat="1" ht="12.75" customHeight="1">
      <c r="A35" s="28">
        <v>42064</v>
      </c>
      <c r="B35" s="29">
        <v>297750.0762885674</v>
      </c>
      <c r="C35" s="30">
        <v>22.31191686769748</v>
      </c>
      <c r="D35" s="29">
        <v>1036738.9237114326</v>
      </c>
      <c r="E35" s="30">
        <v>77.68808313230252</v>
      </c>
      <c r="F35" s="29">
        <v>1334489</v>
      </c>
      <c r="G35" s="29"/>
      <c r="H35" s="29">
        <v>295516.8373285674</v>
      </c>
      <c r="I35" s="32">
        <v>22.144568994466603</v>
      </c>
      <c r="J35" s="29">
        <v>1038972.1626714326</v>
      </c>
      <c r="K35" s="32">
        <v>77.8554310055334</v>
      </c>
      <c r="X35" s="33"/>
      <c r="Y35" s="33"/>
      <c r="Z35" s="33"/>
      <c r="AA35" s="33"/>
      <c r="AB35" s="33"/>
      <c r="AC35" s="33"/>
      <c r="AD35" s="33"/>
      <c r="AE35" s="33"/>
      <c r="AF35" s="33"/>
      <c r="AG35" s="33"/>
    </row>
    <row r="36" spans="1:33" s="34" customFormat="1" ht="12.75" customHeight="1">
      <c r="A36" s="28">
        <v>42156</v>
      </c>
      <c r="B36" s="29">
        <v>294964.34695430484</v>
      </c>
      <c r="C36" s="30">
        <v>21.58281499933084</v>
      </c>
      <c r="D36" s="29">
        <v>1071698.6530456953</v>
      </c>
      <c r="E36" s="30">
        <v>78.41718500066916</v>
      </c>
      <c r="F36" s="29">
        <v>1366663</v>
      </c>
      <c r="G36" s="29"/>
      <c r="H36" s="29">
        <v>292698.53695430484</v>
      </c>
      <c r="I36" s="32">
        <v>21.417023578914833</v>
      </c>
      <c r="J36" s="29">
        <v>1073964.4630456953</v>
      </c>
      <c r="K36" s="32">
        <v>78.58297642108518</v>
      </c>
      <c r="X36" s="33"/>
      <c r="Y36" s="33"/>
      <c r="Z36" s="33"/>
      <c r="AA36" s="33"/>
      <c r="AB36" s="33"/>
      <c r="AC36" s="33"/>
      <c r="AD36" s="33"/>
      <c r="AE36" s="33"/>
      <c r="AF36" s="33"/>
      <c r="AG36" s="33"/>
    </row>
    <row r="37" spans="1:33" s="34" customFormat="1" ht="12.75" customHeight="1">
      <c r="A37" s="28">
        <v>42248</v>
      </c>
      <c r="B37" s="29">
        <v>290919.1860286661</v>
      </c>
      <c r="C37" s="30">
        <v>21.403297614132313</v>
      </c>
      <c r="D37" s="29">
        <v>1068306.813971334</v>
      </c>
      <c r="E37" s="30">
        <v>78.59670238586769</v>
      </c>
      <c r="F37" s="29">
        <v>1359226</v>
      </c>
      <c r="G37" s="29"/>
      <c r="H37" s="29">
        <v>288623.5660286661</v>
      </c>
      <c r="I37" s="32">
        <v>21.234405906645847</v>
      </c>
      <c r="J37" s="29">
        <v>1070602.433971334</v>
      </c>
      <c r="K37" s="32">
        <v>78.76559409335417</v>
      </c>
      <c r="X37" s="33"/>
      <c r="Y37" s="33"/>
      <c r="Z37" s="33"/>
      <c r="AA37" s="33"/>
      <c r="AB37" s="33"/>
      <c r="AC37" s="33"/>
      <c r="AD37" s="33"/>
      <c r="AE37" s="33"/>
      <c r="AF37" s="33"/>
      <c r="AG37" s="33"/>
    </row>
    <row r="38" spans="1:33" s="34" customFormat="1" ht="12.75" customHeight="1">
      <c r="A38" s="83" t="s">
        <v>60</v>
      </c>
      <c r="B38" s="29">
        <v>291763.3486123432</v>
      </c>
      <c r="C38" s="30">
        <v>20.851260567181452</v>
      </c>
      <c r="D38" s="29">
        <v>1107496.6513876568</v>
      </c>
      <c r="E38" s="30">
        <v>79.14873943281854</v>
      </c>
      <c r="F38" s="29">
        <v>1399260</v>
      </c>
      <c r="G38" s="29"/>
      <c r="H38" s="29">
        <v>289464.3386123432</v>
      </c>
      <c r="I38" s="32">
        <v>20.686958721920384</v>
      </c>
      <c r="J38" s="29">
        <v>1109795.6613876568</v>
      </c>
      <c r="K38" s="32">
        <v>79.31304127807961</v>
      </c>
      <c r="X38" s="33"/>
      <c r="Y38" s="33"/>
      <c r="Z38" s="33"/>
      <c r="AA38" s="33"/>
      <c r="AB38" s="33"/>
      <c r="AC38" s="33"/>
      <c r="AD38" s="33"/>
      <c r="AE38" s="33"/>
      <c r="AF38" s="33"/>
      <c r="AG38" s="33"/>
    </row>
    <row r="39" spans="1:11" s="34" customFormat="1" ht="15.75" customHeight="1">
      <c r="A39" s="35"/>
      <c r="B39" s="36"/>
      <c r="C39" s="30"/>
      <c r="D39" s="36"/>
      <c r="E39" s="30"/>
      <c r="F39" s="36"/>
      <c r="G39" s="36"/>
      <c r="I39" s="37"/>
      <c r="K39" s="37"/>
    </row>
    <row r="40" spans="1:12" ht="12.75" customHeight="1">
      <c r="A40" s="38" t="s">
        <v>11</v>
      </c>
      <c r="B40" s="29">
        <v>-20814.52748499281</v>
      </c>
      <c r="C40" s="61">
        <v>-2.4505276024353684</v>
      </c>
      <c r="D40" s="29">
        <v>78641.52748499275</v>
      </c>
      <c r="E40" s="61">
        <v>2.4505276024353577</v>
      </c>
      <c r="F40" s="29">
        <v>57827</v>
      </c>
      <c r="G40" s="62"/>
      <c r="H40" s="29">
        <v>-8950.9433349928</v>
      </c>
      <c r="I40" s="61">
        <v>-1.5590484918082161</v>
      </c>
      <c r="J40" s="29">
        <v>66777.94333499274</v>
      </c>
      <c r="K40" s="61">
        <v>1.5590484918081984</v>
      </c>
      <c r="L40" s="34"/>
    </row>
    <row r="41" spans="1:11" s="34" customFormat="1" ht="12.75" customHeight="1" thickBot="1">
      <c r="A41" s="40" t="s">
        <v>12</v>
      </c>
      <c r="B41" s="63">
        <v>-6.658989351668382</v>
      </c>
      <c r="C41" s="63"/>
      <c r="D41" s="63">
        <v>7.643595843376744</v>
      </c>
      <c r="E41" s="63"/>
      <c r="F41" s="63">
        <v>4.310837738448356</v>
      </c>
      <c r="G41" s="63"/>
      <c r="H41" s="63">
        <v>-2.9994922768641743</v>
      </c>
      <c r="I41" s="63"/>
      <c r="J41" s="63">
        <v>6.402378615357421</v>
      </c>
      <c r="K41" s="63"/>
    </row>
    <row r="42" spans="1:11" s="34" customFormat="1" ht="17.25" customHeight="1">
      <c r="A42" s="43"/>
      <c r="C42" s="37"/>
      <c r="E42" s="37"/>
      <c r="G42" s="44"/>
      <c r="H42" s="44"/>
      <c r="K42" s="44" t="s">
        <v>13</v>
      </c>
    </row>
    <row r="43" spans="1:11" s="34" customFormat="1" ht="13.5" customHeight="1">
      <c r="A43" s="43"/>
      <c r="B43" s="44"/>
      <c r="C43" s="45"/>
      <c r="D43" s="44"/>
      <c r="E43" s="45"/>
      <c r="G43" s="44"/>
      <c r="H43" s="44"/>
      <c r="K43" s="44" t="s">
        <v>14</v>
      </c>
    </row>
    <row r="44" spans="1:8" s="34" customFormat="1" ht="5.25" customHeight="1">
      <c r="A44" s="43"/>
      <c r="B44" s="44"/>
      <c r="C44" s="45"/>
      <c r="D44" s="44"/>
      <c r="E44" s="45"/>
      <c r="F44" s="44"/>
      <c r="G44" s="44"/>
      <c r="H44" s="44"/>
    </row>
    <row r="45" spans="1:8" ht="11.25" customHeight="1">
      <c r="A45" s="38" t="s">
        <v>15</v>
      </c>
      <c r="B45" s="46"/>
      <c r="C45" s="47"/>
      <c r="D45" s="46"/>
      <c r="E45" s="47"/>
      <c r="F45" s="48"/>
      <c r="G45" s="48"/>
      <c r="H45" s="48"/>
    </row>
    <row r="46" spans="1:8" s="5" customFormat="1" ht="11.25" customHeight="1">
      <c r="A46" s="49" t="s">
        <v>16</v>
      </c>
      <c r="B46" s="50"/>
      <c r="C46" s="51"/>
      <c r="D46" s="50"/>
      <c r="E46" s="51"/>
      <c r="F46" s="48"/>
      <c r="G46" s="48"/>
      <c r="H46" s="48"/>
    </row>
    <row r="47" spans="1:12" ht="11.25" customHeight="1">
      <c r="A47" s="38" t="s">
        <v>17</v>
      </c>
      <c r="B47" s="46"/>
      <c r="C47" s="47"/>
      <c r="D47" s="46"/>
      <c r="E47" s="47"/>
      <c r="F47" s="48"/>
      <c r="G47" s="48"/>
      <c r="H47" s="48"/>
      <c r="J47" s="33"/>
      <c r="K47" s="33"/>
      <c r="L47" s="5"/>
    </row>
    <row r="48" spans="1:8" s="5" customFormat="1" ht="11.25" customHeight="1">
      <c r="A48" s="49" t="s">
        <v>18</v>
      </c>
      <c r="B48" s="50"/>
      <c r="C48" s="51"/>
      <c r="D48" s="50"/>
      <c r="E48" s="51"/>
      <c r="F48" s="50"/>
      <c r="G48" s="50"/>
      <c r="H48" s="50"/>
    </row>
    <row r="49" spans="1:8" s="5" customFormat="1" ht="12.75">
      <c r="A49" s="53" t="s">
        <v>19</v>
      </c>
      <c r="B49" s="54"/>
      <c r="C49" s="55"/>
      <c r="D49" s="54"/>
      <c r="E49" s="55"/>
      <c r="F49" s="54"/>
      <c r="G49" s="54"/>
      <c r="H49" s="54"/>
    </row>
    <row r="50" spans="1:8" s="5" customFormat="1" ht="12.75">
      <c r="A50" s="53" t="s">
        <v>20</v>
      </c>
      <c r="B50" s="54"/>
      <c r="C50" s="55"/>
      <c r="D50" s="54"/>
      <c r="E50" s="55"/>
      <c r="F50" s="54"/>
      <c r="G50" s="54"/>
      <c r="H50" s="54"/>
    </row>
    <row r="51" spans="1:8" ht="12.75">
      <c r="A51" s="49" t="s">
        <v>21</v>
      </c>
      <c r="B51" s="50"/>
      <c r="C51" s="51"/>
      <c r="D51" s="50"/>
      <c r="E51" s="51"/>
      <c r="F51" s="50"/>
      <c r="G51" s="50"/>
      <c r="H51" s="50"/>
    </row>
    <row r="52" ht="12.75">
      <c r="A52" s="56" t="s">
        <v>22</v>
      </c>
    </row>
    <row r="53" spans="1:8" ht="13.5">
      <c r="A53" s="58" t="s">
        <v>23</v>
      </c>
      <c r="B53" s="64"/>
      <c r="C53" s="64"/>
      <c r="D53" s="64"/>
      <c r="E53" s="64"/>
      <c r="F53" s="64"/>
      <c r="G53" s="64"/>
      <c r="H53" s="65"/>
    </row>
    <row r="54" spans="1:8" ht="13.5">
      <c r="A54" s="58" t="s">
        <v>24</v>
      </c>
      <c r="B54" s="64"/>
      <c r="C54" s="64"/>
      <c r="D54" s="64"/>
      <c r="E54" s="64"/>
      <c r="F54" s="64"/>
      <c r="G54" s="64"/>
      <c r="H54" s="65"/>
    </row>
    <row r="55" spans="1:8" ht="13.5">
      <c r="A55" s="58" t="s">
        <v>25</v>
      </c>
      <c r="B55" s="64"/>
      <c r="C55" s="64"/>
      <c r="D55" s="64"/>
      <c r="E55" s="64"/>
      <c r="F55" s="64"/>
      <c r="G55" s="64"/>
      <c r="H55" s="65"/>
    </row>
    <row r="56" spans="1:8" ht="13.5">
      <c r="A56" s="58" t="s">
        <v>26</v>
      </c>
      <c r="B56" s="64"/>
      <c r="C56" s="64"/>
      <c r="D56" s="64"/>
      <c r="E56" s="64"/>
      <c r="F56" s="64"/>
      <c r="G56" s="64"/>
      <c r="H56" s="65"/>
    </row>
    <row r="57" spans="1:8" ht="13.5">
      <c r="A57" s="58" t="s">
        <v>27</v>
      </c>
      <c r="B57" s="64"/>
      <c r="C57" s="64"/>
      <c r="D57" s="64"/>
      <c r="E57" s="64"/>
      <c r="F57" s="64"/>
      <c r="G57" s="64"/>
      <c r="H57" s="65"/>
    </row>
    <row r="58" ht="12.75">
      <c r="A58" s="56" t="s">
        <v>28</v>
      </c>
    </row>
    <row r="59" ht="12.75">
      <c r="A59" s="58" t="s">
        <v>29</v>
      </c>
    </row>
    <row r="60" ht="12.75">
      <c r="A60" s="58" t="s">
        <v>30</v>
      </c>
    </row>
    <row r="61" ht="12.75">
      <c r="A61" s="70" t="s">
        <v>44</v>
      </c>
    </row>
    <row r="62" ht="12.75">
      <c r="A62" s="58" t="s">
        <v>31</v>
      </c>
    </row>
    <row r="63" ht="12.75">
      <c r="A63" s="36" t="s">
        <v>32</v>
      </c>
    </row>
    <row r="90" spans="5:10" ht="12.75">
      <c r="E90" s="37">
        <f>E87-E83</f>
        <v>0</v>
      </c>
      <c r="I90" s="24">
        <f>I87-I83</f>
        <v>0</v>
      </c>
      <c r="J90" s="24">
        <f>J87-J83</f>
        <v>0</v>
      </c>
    </row>
    <row r="91" spans="9:10" ht="12.75">
      <c r="I91" s="24" t="e">
        <f>ROUND(I90/I83*100,1)</f>
        <v>#DIV/0!</v>
      </c>
      <c r="J91" s="24" t="e">
        <f>ROUND(J90/J83*100,1)</f>
        <v>#DIV/0!</v>
      </c>
    </row>
  </sheetData>
  <sheetProtection/>
  <mergeCells count="4">
    <mergeCell ref="B3:C3"/>
    <mergeCell ref="D3:E3"/>
    <mergeCell ref="H3:I3"/>
    <mergeCell ref="J3:K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Y62"/>
  <sheetViews>
    <sheetView zoomScalePageLayoutView="0" workbookViewId="0" topLeftCell="A1">
      <selection activeCell="A1" sqref="A1"/>
    </sheetView>
  </sheetViews>
  <sheetFormatPr defaultColWidth="9.140625" defaultRowHeight="15"/>
  <cols>
    <col min="1" max="1" width="15.28125" style="25" customWidth="1"/>
    <col min="2" max="2" width="12.140625" style="24" customWidth="1"/>
    <col min="3" max="3" width="11.57421875" style="37" customWidth="1"/>
    <col min="4" max="4" width="12.140625" style="24" customWidth="1"/>
    <col min="5" max="5" width="12.140625" style="37" customWidth="1"/>
    <col min="6" max="6" width="13.140625" style="24" customWidth="1"/>
    <col min="7" max="7" width="2.7109375" style="24" customWidth="1"/>
    <col min="8" max="8" width="11.140625" style="24" customWidth="1"/>
    <col min="9" max="9" width="9.140625" style="24" customWidth="1"/>
    <col min="10" max="10" width="10.140625" style="24" customWidth="1"/>
    <col min="11" max="11" width="9.140625" style="24" customWidth="1"/>
    <col min="12" max="13" width="2.7109375" style="24" customWidth="1"/>
    <col min="14" max="16384" width="9.140625" style="24" customWidth="1"/>
  </cols>
  <sheetData>
    <row r="1" spans="1:25" s="5" customFormat="1" ht="27.75">
      <c r="A1" s="1" t="s">
        <v>0</v>
      </c>
      <c r="B1" s="2"/>
      <c r="C1" s="3"/>
      <c r="D1" s="4"/>
      <c r="E1" s="3"/>
      <c r="K1" s="7" t="s">
        <v>45</v>
      </c>
      <c r="O1" s="28"/>
      <c r="P1" s="29"/>
      <c r="Q1" s="30"/>
      <c r="R1" s="29"/>
      <c r="S1" s="30"/>
      <c r="T1" s="29"/>
      <c r="U1" s="31"/>
      <c r="V1" s="29"/>
      <c r="W1" s="32"/>
      <c r="X1" s="29"/>
      <c r="Y1" s="32"/>
    </row>
    <row r="2" spans="1:25" s="6" customFormat="1" ht="10.5" thickBot="1">
      <c r="A2" s="8"/>
      <c r="B2" s="9"/>
      <c r="C2" s="10"/>
      <c r="D2" s="11"/>
      <c r="E2" s="10"/>
      <c r="F2" s="13"/>
      <c r="G2" s="12"/>
      <c r="K2" s="12" t="s">
        <v>2</v>
      </c>
      <c r="O2" s="28"/>
      <c r="P2" s="29"/>
      <c r="Q2" s="30"/>
      <c r="R2" s="29"/>
      <c r="S2" s="30"/>
      <c r="T2" s="29"/>
      <c r="U2" s="31"/>
      <c r="V2" s="29"/>
      <c r="W2" s="32"/>
      <c r="X2" s="29"/>
      <c r="Y2" s="32"/>
    </row>
    <row r="3" spans="1:25" s="17" customFormat="1" ht="22.5" customHeight="1">
      <c r="A3" s="14"/>
      <c r="B3" s="88" t="s">
        <v>3</v>
      </c>
      <c r="C3" s="88"/>
      <c r="D3" s="88" t="s">
        <v>4</v>
      </c>
      <c r="E3" s="88"/>
      <c r="F3" s="15" t="s">
        <v>5</v>
      </c>
      <c r="G3" s="16"/>
      <c r="H3" s="90" t="s">
        <v>6</v>
      </c>
      <c r="I3" s="90"/>
      <c r="J3" s="90" t="s">
        <v>7</v>
      </c>
      <c r="K3" s="90"/>
      <c r="O3" s="28"/>
      <c r="P3" s="29"/>
      <c r="Q3" s="30"/>
      <c r="R3" s="29"/>
      <c r="S3" s="30"/>
      <c r="T3" s="29"/>
      <c r="U3" s="31"/>
      <c r="V3" s="29"/>
      <c r="W3" s="32"/>
      <c r="X3" s="29"/>
      <c r="Y3" s="32"/>
    </row>
    <row r="4" spans="1:25" s="17" customFormat="1" ht="11.25">
      <c r="A4" s="14"/>
      <c r="B4" s="18" t="s">
        <v>8</v>
      </c>
      <c r="C4" s="19" t="s">
        <v>9</v>
      </c>
      <c r="D4" s="18" t="s">
        <v>8</v>
      </c>
      <c r="E4" s="19" t="s">
        <v>9</v>
      </c>
      <c r="F4" s="20" t="s">
        <v>8</v>
      </c>
      <c r="G4" s="18"/>
      <c r="H4" s="22" t="s">
        <v>8</v>
      </c>
      <c r="I4" s="22" t="s">
        <v>9</v>
      </c>
      <c r="J4" s="22" t="s">
        <v>8</v>
      </c>
      <c r="K4" s="22" t="s">
        <v>9</v>
      </c>
      <c r="O4" s="28"/>
      <c r="P4" s="29"/>
      <c r="Q4" s="30"/>
      <c r="R4" s="29"/>
      <c r="S4" s="30"/>
      <c r="T4" s="29"/>
      <c r="U4" s="31"/>
      <c r="V4" s="29"/>
      <c r="W4" s="32"/>
      <c r="X4" s="29"/>
      <c r="Y4" s="32"/>
    </row>
    <row r="5" spans="1:25" ht="12.75">
      <c r="A5" s="20" t="s">
        <v>10</v>
      </c>
      <c r="B5" s="23">
        <v>1</v>
      </c>
      <c r="C5" s="23">
        <v>2</v>
      </c>
      <c r="D5" s="23">
        <v>3</v>
      </c>
      <c r="E5" s="23">
        <v>4</v>
      </c>
      <c r="F5" s="23">
        <v>5</v>
      </c>
      <c r="G5" s="18"/>
      <c r="H5" s="23">
        <v>6</v>
      </c>
      <c r="I5" s="23">
        <v>7</v>
      </c>
      <c r="J5" s="23">
        <v>8</v>
      </c>
      <c r="K5" s="23">
        <v>9</v>
      </c>
      <c r="O5" s="28"/>
      <c r="P5" s="29"/>
      <c r="Q5" s="30"/>
      <c r="R5" s="29"/>
      <c r="S5" s="30"/>
      <c r="T5" s="29"/>
      <c r="U5" s="31"/>
      <c r="V5" s="29"/>
      <c r="W5" s="32"/>
      <c r="X5" s="29"/>
      <c r="Y5" s="32"/>
    </row>
    <row r="6" spans="1:25" s="5" customFormat="1" ht="12.75">
      <c r="A6" s="25"/>
      <c r="B6" s="26"/>
      <c r="C6" s="27"/>
      <c r="D6" s="26"/>
      <c r="E6" s="27"/>
      <c r="F6" s="26"/>
      <c r="G6" s="26"/>
      <c r="I6" s="25"/>
      <c r="J6" s="25"/>
      <c r="O6" s="28"/>
      <c r="P6" s="29"/>
      <c r="Q6" s="30"/>
      <c r="R6" s="29"/>
      <c r="S6" s="30"/>
      <c r="T6" s="29"/>
      <c r="U6" s="31"/>
      <c r="V6" s="29"/>
      <c r="W6" s="32"/>
      <c r="X6" s="29"/>
      <c r="Y6" s="32"/>
    </row>
    <row r="7" spans="1:25" s="33" customFormat="1" ht="12.75">
      <c r="A7" s="28">
        <v>39508</v>
      </c>
      <c r="B7" s="29">
        <v>599000</v>
      </c>
      <c r="C7" s="30">
        <v>23.41243959729794</v>
      </c>
      <c r="D7" s="29">
        <v>1961000</v>
      </c>
      <c r="E7" s="30">
        <v>76.58756040270205</v>
      </c>
      <c r="F7" s="29">
        <v>2560000</v>
      </c>
      <c r="G7" s="31"/>
      <c r="H7" s="29">
        <v>582000</v>
      </c>
      <c r="I7" s="32">
        <v>22.728657261120926</v>
      </c>
      <c r="J7" s="29">
        <v>1978000</v>
      </c>
      <c r="K7" s="32">
        <v>77.27134273887908</v>
      </c>
      <c r="O7" s="28"/>
      <c r="P7" s="29"/>
      <c r="Q7" s="30"/>
      <c r="R7" s="29"/>
      <c r="S7" s="30"/>
      <c r="T7" s="29"/>
      <c r="U7" s="31"/>
      <c r="V7" s="29"/>
      <c r="W7" s="32"/>
      <c r="X7" s="29"/>
      <c r="Y7" s="32"/>
    </row>
    <row r="8" spans="1:25" s="33" customFormat="1" ht="12.75">
      <c r="A8" s="28">
        <v>39600</v>
      </c>
      <c r="B8" s="29">
        <v>600000</v>
      </c>
      <c r="C8" s="30">
        <v>23.617801161868552</v>
      </c>
      <c r="D8" s="29">
        <v>1941000</v>
      </c>
      <c r="E8" s="30">
        <v>76.38219883813144</v>
      </c>
      <c r="F8" s="29">
        <v>2541000</v>
      </c>
      <c r="G8" s="31"/>
      <c r="H8" s="29">
        <v>582000</v>
      </c>
      <c r="I8" s="32">
        <v>22.920112447675816</v>
      </c>
      <c r="J8" s="29">
        <v>1959000</v>
      </c>
      <c r="K8" s="32">
        <v>77.07988755232418</v>
      </c>
      <c r="O8" s="28"/>
      <c r="P8" s="29"/>
      <c r="Q8" s="30"/>
      <c r="R8" s="29"/>
      <c r="S8" s="30"/>
      <c r="T8" s="29"/>
      <c r="U8" s="31"/>
      <c r="V8" s="29"/>
      <c r="W8" s="32"/>
      <c r="X8" s="29"/>
      <c r="Y8" s="32"/>
    </row>
    <row r="9" spans="1:25" s="33" customFormat="1" ht="12.75">
      <c r="A9" s="28">
        <v>39692</v>
      </c>
      <c r="B9" s="29">
        <v>600000</v>
      </c>
      <c r="C9" s="30">
        <v>23.46469339556547</v>
      </c>
      <c r="D9" s="29">
        <v>1957000</v>
      </c>
      <c r="E9" s="30">
        <v>76.53530660443454</v>
      </c>
      <c r="F9" s="29">
        <v>2558000</v>
      </c>
      <c r="G9" s="31"/>
      <c r="H9" s="29">
        <v>583000</v>
      </c>
      <c r="I9" s="32">
        <v>22.78322555504503</v>
      </c>
      <c r="J9" s="29">
        <v>1975000</v>
      </c>
      <c r="K9" s="32">
        <v>77.21677444495498</v>
      </c>
      <c r="O9" s="28"/>
      <c r="P9" s="29"/>
      <c r="Q9" s="30"/>
      <c r="R9" s="29"/>
      <c r="S9" s="30"/>
      <c r="T9" s="29"/>
      <c r="U9" s="31"/>
      <c r="V9" s="29"/>
      <c r="W9" s="32"/>
      <c r="X9" s="29"/>
      <c r="Y9" s="32"/>
    </row>
    <row r="10" spans="1:25" s="33" customFormat="1" ht="12.75">
      <c r="A10" s="28">
        <v>39783</v>
      </c>
      <c r="B10" s="29">
        <v>647000</v>
      </c>
      <c r="C10" s="30">
        <v>25.50096807801959</v>
      </c>
      <c r="D10" s="29">
        <v>1891000</v>
      </c>
      <c r="E10" s="30">
        <v>74.49903192198042</v>
      </c>
      <c r="F10" s="29">
        <v>2538000</v>
      </c>
      <c r="G10" s="31"/>
      <c r="H10" s="29">
        <v>584000</v>
      </c>
      <c r="I10" s="32">
        <v>23.01819000807179</v>
      </c>
      <c r="J10" s="29">
        <v>1954000</v>
      </c>
      <c r="K10" s="32">
        <v>76.98180999192822</v>
      </c>
      <c r="O10" s="28"/>
      <c r="P10" s="29"/>
      <c r="Q10" s="30"/>
      <c r="R10" s="29"/>
      <c r="S10" s="30"/>
      <c r="T10" s="29"/>
      <c r="U10" s="31"/>
      <c r="V10" s="29"/>
      <c r="W10" s="32"/>
      <c r="X10" s="29"/>
      <c r="Y10" s="32"/>
    </row>
    <row r="11" spans="1:25" s="33" customFormat="1" ht="12.75">
      <c r="A11" s="28">
        <v>39873</v>
      </c>
      <c r="B11" s="29">
        <v>647000</v>
      </c>
      <c r="C11" s="30">
        <v>25.758661331599537</v>
      </c>
      <c r="D11" s="29">
        <v>1866000</v>
      </c>
      <c r="E11" s="30">
        <v>74.24133866840046</v>
      </c>
      <c r="F11" s="29">
        <v>2513000</v>
      </c>
      <c r="G11" s="31"/>
      <c r="H11" s="29">
        <v>586000</v>
      </c>
      <c r="I11" s="32">
        <v>23.326258436305938</v>
      </c>
      <c r="J11" s="29">
        <v>1927000</v>
      </c>
      <c r="K11" s="32">
        <v>76.67374156369405</v>
      </c>
      <c r="O11" s="28"/>
      <c r="P11" s="29"/>
      <c r="Q11" s="30"/>
      <c r="R11" s="29"/>
      <c r="S11" s="30"/>
      <c r="T11" s="29"/>
      <c r="U11" s="31"/>
      <c r="V11" s="29"/>
      <c r="W11" s="32"/>
      <c r="X11" s="29"/>
      <c r="Y11" s="32"/>
    </row>
    <row r="12" spans="1:25" s="33" customFormat="1" ht="12.75">
      <c r="A12" s="28">
        <v>39965</v>
      </c>
      <c r="B12" s="29">
        <v>639000</v>
      </c>
      <c r="C12" s="30">
        <v>25.728493026114595</v>
      </c>
      <c r="D12" s="29">
        <v>1846000</v>
      </c>
      <c r="E12" s="30">
        <v>74.2715069738854</v>
      </c>
      <c r="F12" s="29">
        <v>2485000</v>
      </c>
      <c r="G12" s="31"/>
      <c r="H12" s="29">
        <v>580000</v>
      </c>
      <c r="I12" s="32">
        <v>23.323388547225704</v>
      </c>
      <c r="J12" s="29">
        <v>1906000</v>
      </c>
      <c r="K12" s="32">
        <v>76.67661145277388</v>
      </c>
      <c r="O12" s="28"/>
      <c r="P12" s="29"/>
      <c r="Q12" s="30"/>
      <c r="R12" s="29"/>
      <c r="S12" s="30"/>
      <c r="T12" s="29"/>
      <c r="U12" s="31"/>
      <c r="V12" s="29"/>
      <c r="W12" s="32"/>
      <c r="X12" s="29"/>
      <c r="Y12" s="32"/>
    </row>
    <row r="13" spans="1:25" s="33" customFormat="1" ht="12.75">
      <c r="A13" s="28">
        <v>40057</v>
      </c>
      <c r="B13" s="29">
        <v>637000</v>
      </c>
      <c r="C13" s="30">
        <v>25.340859330119034</v>
      </c>
      <c r="D13" s="29">
        <v>1876000</v>
      </c>
      <c r="E13" s="30">
        <v>74.65914066988097</v>
      </c>
      <c r="F13" s="29">
        <v>2513000</v>
      </c>
      <c r="G13" s="31"/>
      <c r="H13" s="29">
        <v>577000</v>
      </c>
      <c r="I13" s="32">
        <v>22.97053688651004</v>
      </c>
      <c r="J13" s="29">
        <v>1936000</v>
      </c>
      <c r="K13" s="32">
        <v>77.02946311348995</v>
      </c>
      <c r="O13" s="28"/>
      <c r="P13" s="29"/>
      <c r="Q13" s="30"/>
      <c r="R13" s="29"/>
      <c r="S13" s="30"/>
      <c r="T13" s="29"/>
      <c r="U13" s="31"/>
      <c r="V13" s="29"/>
      <c r="W13" s="32"/>
      <c r="X13" s="29"/>
      <c r="Y13" s="32"/>
    </row>
    <row r="14" spans="1:25" s="33" customFormat="1" ht="12.75">
      <c r="A14" s="28">
        <v>40148</v>
      </c>
      <c r="B14" s="29">
        <v>639000</v>
      </c>
      <c r="C14" s="30">
        <v>25.843321454259435</v>
      </c>
      <c r="D14" s="29">
        <v>1832000</v>
      </c>
      <c r="E14" s="30">
        <v>74.15667854574058</v>
      </c>
      <c r="F14" s="29">
        <v>2471000</v>
      </c>
      <c r="G14" s="31"/>
      <c r="H14" s="29">
        <v>579000</v>
      </c>
      <c r="I14" s="32">
        <v>23.442963306047687</v>
      </c>
      <c r="J14" s="29">
        <v>1892000</v>
      </c>
      <c r="K14" s="32">
        <v>76.55703628927243</v>
      </c>
      <c r="O14" s="28"/>
      <c r="P14" s="29"/>
      <c r="Q14" s="30"/>
      <c r="R14" s="29"/>
      <c r="S14" s="30"/>
      <c r="T14" s="29"/>
      <c r="U14" s="31"/>
      <c r="V14" s="29"/>
      <c r="W14" s="32"/>
      <c r="X14" s="29"/>
      <c r="Y14" s="32"/>
    </row>
    <row r="15" spans="1:25" s="33" customFormat="1" ht="12.75">
      <c r="A15" s="28">
        <v>40238</v>
      </c>
      <c r="B15" s="29">
        <v>636000</v>
      </c>
      <c r="C15" s="30">
        <v>26.337341291614166</v>
      </c>
      <c r="D15" s="29">
        <v>1779000</v>
      </c>
      <c r="E15" s="30">
        <v>73.66265870838583</v>
      </c>
      <c r="F15" s="29">
        <v>2415000</v>
      </c>
      <c r="G15" s="31"/>
      <c r="H15" s="29">
        <v>578000</v>
      </c>
      <c r="I15" s="32">
        <v>23.92903022192583</v>
      </c>
      <c r="J15" s="29">
        <v>1837000</v>
      </c>
      <c r="K15" s="32">
        <v>76.07096977807417</v>
      </c>
      <c r="O15" s="28"/>
      <c r="P15" s="29"/>
      <c r="Q15" s="30"/>
      <c r="R15" s="29"/>
      <c r="S15" s="30"/>
      <c r="T15" s="29"/>
      <c r="U15" s="31"/>
      <c r="V15" s="29"/>
      <c r="W15" s="32"/>
      <c r="X15" s="29"/>
      <c r="Y15" s="32"/>
    </row>
    <row r="16" spans="1:25" s="33" customFormat="1" ht="12.75">
      <c r="A16" s="28">
        <v>40330</v>
      </c>
      <c r="B16" s="29">
        <v>632000</v>
      </c>
      <c r="C16" s="30">
        <v>25.738755634085216</v>
      </c>
      <c r="D16" s="29">
        <v>1825000</v>
      </c>
      <c r="E16" s="30">
        <v>74.26124436591478</v>
      </c>
      <c r="F16" s="29">
        <v>2457000</v>
      </c>
      <c r="G16" s="31"/>
      <c r="H16" s="29">
        <v>574000</v>
      </c>
      <c r="I16" s="32">
        <v>23.364604632110208</v>
      </c>
      <c r="J16" s="29">
        <v>1883000</v>
      </c>
      <c r="K16" s="32">
        <v>76.63539536788979</v>
      </c>
      <c r="O16" s="28"/>
      <c r="P16" s="29"/>
      <c r="Q16" s="30"/>
      <c r="R16" s="29"/>
      <c r="S16" s="30"/>
      <c r="T16" s="29"/>
      <c r="U16" s="31"/>
      <c r="V16" s="29"/>
      <c r="W16" s="32"/>
      <c r="X16" s="29"/>
      <c r="Y16" s="32"/>
    </row>
    <row r="17" spans="1:25" s="33" customFormat="1" ht="12.75" customHeight="1">
      <c r="A17" s="28">
        <v>40422</v>
      </c>
      <c r="B17" s="29">
        <v>625000</v>
      </c>
      <c r="C17" s="30">
        <v>25.12322017244277</v>
      </c>
      <c r="D17" s="29">
        <v>1864000</v>
      </c>
      <c r="E17" s="30">
        <v>74.87677982755721</v>
      </c>
      <c r="F17" s="29">
        <v>2490000</v>
      </c>
      <c r="G17" s="31"/>
      <c r="H17" s="29">
        <v>568000</v>
      </c>
      <c r="I17" s="32">
        <v>22.811651064163616</v>
      </c>
      <c r="J17" s="29">
        <v>1922000</v>
      </c>
      <c r="K17" s="32">
        <v>77.18834893583639</v>
      </c>
      <c r="O17" s="28"/>
      <c r="P17" s="29"/>
      <c r="Q17" s="30"/>
      <c r="R17" s="29"/>
      <c r="S17" s="30"/>
      <c r="T17" s="29"/>
      <c r="U17" s="31"/>
      <c r="V17" s="29"/>
      <c r="W17" s="32"/>
      <c r="X17" s="29"/>
      <c r="Y17" s="32"/>
    </row>
    <row r="18" spans="1:25" s="33" customFormat="1" ht="12.75" customHeight="1">
      <c r="A18" s="28">
        <v>40513</v>
      </c>
      <c r="B18" s="29">
        <v>625000</v>
      </c>
      <c r="C18" s="30">
        <v>25.04002672046406</v>
      </c>
      <c r="D18" s="29">
        <v>1870000</v>
      </c>
      <c r="E18" s="30">
        <v>74.95997327953594</v>
      </c>
      <c r="F18" s="29">
        <v>2494000</v>
      </c>
      <c r="G18" s="31"/>
      <c r="H18" s="29">
        <v>563000</v>
      </c>
      <c r="I18" s="32">
        <v>22.583046325194736</v>
      </c>
      <c r="J18" s="29">
        <v>1931000</v>
      </c>
      <c r="K18" s="32">
        <v>77.41695367480526</v>
      </c>
      <c r="O18" s="28"/>
      <c r="P18" s="29"/>
      <c r="Q18" s="30"/>
      <c r="R18" s="29"/>
      <c r="S18" s="30"/>
      <c r="T18" s="29"/>
      <c r="U18" s="31"/>
      <c r="V18" s="29"/>
      <c r="W18" s="32"/>
      <c r="X18" s="29"/>
      <c r="Y18" s="32"/>
    </row>
    <row r="19" spans="1:25" s="33" customFormat="1" ht="12.75" customHeight="1">
      <c r="A19" s="28">
        <v>40603</v>
      </c>
      <c r="B19" s="29">
        <v>621000</v>
      </c>
      <c r="C19" s="30">
        <v>24.95104547438512</v>
      </c>
      <c r="D19" s="29">
        <v>1866000</v>
      </c>
      <c r="E19" s="30">
        <v>75.04895452561487</v>
      </c>
      <c r="F19" s="29">
        <v>2487000</v>
      </c>
      <c r="G19" s="31"/>
      <c r="H19" s="29">
        <v>567000</v>
      </c>
      <c r="I19" s="32">
        <v>22.79133591153504</v>
      </c>
      <c r="J19" s="29">
        <v>1920000</v>
      </c>
      <c r="K19" s="32">
        <v>77.20866408846497</v>
      </c>
      <c r="O19" s="28"/>
      <c r="P19" s="29"/>
      <c r="Q19" s="30"/>
      <c r="R19" s="29"/>
      <c r="S19" s="30"/>
      <c r="T19" s="29"/>
      <c r="U19" s="31"/>
      <c r="V19" s="29"/>
      <c r="W19" s="32"/>
      <c r="X19" s="29"/>
      <c r="Y19" s="32"/>
    </row>
    <row r="20" spans="1:25" s="33" customFormat="1" ht="12.75" customHeight="1">
      <c r="A20" s="28">
        <v>40695</v>
      </c>
      <c r="B20" s="29">
        <v>604000</v>
      </c>
      <c r="C20" s="30">
        <v>24.112921982475598</v>
      </c>
      <c r="D20" s="29">
        <v>1901000</v>
      </c>
      <c r="E20" s="30">
        <v>75.8870780175244</v>
      </c>
      <c r="F20" s="29">
        <v>2506000</v>
      </c>
      <c r="G20" s="31"/>
      <c r="H20" s="29">
        <v>551000</v>
      </c>
      <c r="I20" s="32">
        <v>22.00749157128385</v>
      </c>
      <c r="J20" s="29">
        <v>1954000</v>
      </c>
      <c r="K20" s="32">
        <v>77.99250842871615</v>
      </c>
      <c r="O20" s="28"/>
      <c r="P20" s="29"/>
      <c r="Q20" s="30"/>
      <c r="R20" s="29"/>
      <c r="S20" s="30"/>
      <c r="T20" s="29"/>
      <c r="U20" s="31"/>
      <c r="V20" s="29"/>
      <c r="W20" s="32"/>
      <c r="X20" s="29"/>
      <c r="Y20" s="32"/>
    </row>
    <row r="21" spans="1:25" s="33" customFormat="1" ht="12.75" customHeight="1">
      <c r="A21" s="28">
        <v>40787</v>
      </c>
      <c r="B21" s="29">
        <v>596000</v>
      </c>
      <c r="C21" s="30">
        <v>23.818537054737824</v>
      </c>
      <c r="D21" s="29">
        <v>1906000</v>
      </c>
      <c r="E21" s="30">
        <v>76.18146294526217</v>
      </c>
      <c r="F21" s="29">
        <v>2502000</v>
      </c>
      <c r="G21" s="31"/>
      <c r="H21" s="29">
        <v>544000</v>
      </c>
      <c r="I21" s="32">
        <v>21.72971905582017</v>
      </c>
      <c r="J21" s="29">
        <v>1958000</v>
      </c>
      <c r="K21" s="32">
        <v>78.27028094417983</v>
      </c>
      <c r="O21" s="28"/>
      <c r="P21" s="29"/>
      <c r="Q21" s="30"/>
      <c r="R21" s="29"/>
      <c r="S21" s="30"/>
      <c r="T21" s="29"/>
      <c r="U21" s="31"/>
      <c r="V21" s="29"/>
      <c r="W21" s="32"/>
      <c r="X21" s="29"/>
      <c r="Y21" s="32"/>
    </row>
    <row r="22" spans="1:25" s="33" customFormat="1" ht="12.75" customHeight="1">
      <c r="A22" s="28">
        <v>40878</v>
      </c>
      <c r="B22" s="29">
        <v>594000</v>
      </c>
      <c r="C22" s="30">
        <v>23.959810328645737</v>
      </c>
      <c r="D22" s="29">
        <v>1884000</v>
      </c>
      <c r="E22" s="30">
        <v>76.04018967135427</v>
      </c>
      <c r="F22" s="29">
        <v>2478000</v>
      </c>
      <c r="G22" s="31"/>
      <c r="H22" s="29">
        <v>541000</v>
      </c>
      <c r="I22" s="32">
        <v>21.836657936009534</v>
      </c>
      <c r="J22" s="29">
        <v>1937000</v>
      </c>
      <c r="K22" s="32">
        <v>78.16334206399047</v>
      </c>
      <c r="O22" s="28"/>
      <c r="P22" s="29"/>
      <c r="Q22" s="30"/>
      <c r="R22" s="29"/>
      <c r="S22" s="30"/>
      <c r="T22" s="29"/>
      <c r="U22" s="31"/>
      <c r="V22" s="29"/>
      <c r="W22" s="32"/>
      <c r="X22" s="29"/>
      <c r="Y22" s="32"/>
    </row>
    <row r="23" spans="1:23" s="34" customFormat="1" ht="12.75" customHeight="1">
      <c r="A23" s="28">
        <v>40969</v>
      </c>
      <c r="B23" s="29">
        <v>592000</v>
      </c>
      <c r="C23" s="30">
        <v>23.99736631438056</v>
      </c>
      <c r="D23" s="29">
        <v>1874000</v>
      </c>
      <c r="E23" s="30">
        <v>76.00263368561944</v>
      </c>
      <c r="F23" s="29">
        <v>2466000</v>
      </c>
      <c r="G23" s="31"/>
      <c r="H23" s="29">
        <v>542000</v>
      </c>
      <c r="I23" s="32">
        <v>21.965592954980693</v>
      </c>
      <c r="J23" s="29">
        <v>1925000</v>
      </c>
      <c r="K23" s="32">
        <v>78.03440704501931</v>
      </c>
      <c r="M23" s="33"/>
      <c r="N23" s="33"/>
      <c r="O23" s="33"/>
      <c r="P23" s="33"/>
      <c r="Q23" s="33"/>
      <c r="R23" s="33"/>
      <c r="S23" s="33"/>
      <c r="T23" s="33"/>
      <c r="U23" s="33"/>
      <c r="V23" s="33"/>
      <c r="W23" s="33"/>
    </row>
    <row r="24" spans="1:23" s="34" customFormat="1" ht="12.75" customHeight="1">
      <c r="A24" s="28">
        <v>41061</v>
      </c>
      <c r="B24" s="29">
        <v>588000</v>
      </c>
      <c r="C24" s="30">
        <v>23.701675908104047</v>
      </c>
      <c r="D24" s="29">
        <v>1891000</v>
      </c>
      <c r="E24" s="30">
        <v>76.29832409189595</v>
      </c>
      <c r="F24" s="29">
        <v>2479000</v>
      </c>
      <c r="G24" s="31"/>
      <c r="H24" s="29">
        <v>539000</v>
      </c>
      <c r="I24" s="32">
        <v>21.734652359966017</v>
      </c>
      <c r="J24" s="29">
        <v>1940000</v>
      </c>
      <c r="K24" s="32">
        <v>78.26534764003398</v>
      </c>
      <c r="M24" s="33"/>
      <c r="N24" s="33"/>
      <c r="O24" s="33"/>
      <c r="P24" s="33"/>
      <c r="Q24" s="33"/>
      <c r="R24" s="33"/>
      <c r="S24" s="33"/>
      <c r="T24" s="33"/>
      <c r="U24" s="33"/>
      <c r="V24" s="33"/>
      <c r="W24" s="33"/>
    </row>
    <row r="25" spans="1:23" s="34" customFormat="1" ht="12.75" customHeight="1">
      <c r="A25" s="28">
        <v>41153</v>
      </c>
      <c r="B25" s="29">
        <v>583000</v>
      </c>
      <c r="C25" s="30">
        <v>23.449211437230122</v>
      </c>
      <c r="D25" s="29">
        <v>1904000</v>
      </c>
      <c r="E25" s="30">
        <v>76.55078856276987</v>
      </c>
      <c r="F25" s="29">
        <v>2488000</v>
      </c>
      <c r="G25" s="31"/>
      <c r="H25" s="29">
        <v>536000</v>
      </c>
      <c r="I25" s="32">
        <v>21.5266348536826</v>
      </c>
      <c r="J25" s="29">
        <v>1952000</v>
      </c>
      <c r="K25" s="32">
        <v>78.4733651463174</v>
      </c>
      <c r="M25" s="33"/>
      <c r="N25" s="33"/>
      <c r="O25" s="33"/>
      <c r="P25" s="33"/>
      <c r="Q25" s="33"/>
      <c r="R25" s="33"/>
      <c r="S25" s="33"/>
      <c r="T25" s="33"/>
      <c r="U25" s="33"/>
      <c r="V25" s="33"/>
      <c r="W25" s="33"/>
    </row>
    <row r="26" spans="1:23" s="34" customFormat="1" ht="12.75" customHeight="1">
      <c r="A26" s="28">
        <v>41244</v>
      </c>
      <c r="B26" s="29">
        <v>583000</v>
      </c>
      <c r="C26" s="30">
        <v>23.461672277328624</v>
      </c>
      <c r="D26" s="29">
        <v>1901000</v>
      </c>
      <c r="E26" s="30">
        <v>76.53832772267137</v>
      </c>
      <c r="F26" s="29">
        <v>2484000</v>
      </c>
      <c r="G26" s="31"/>
      <c r="H26" s="29">
        <v>533000</v>
      </c>
      <c r="I26" s="32">
        <v>21.478421748788733</v>
      </c>
      <c r="J26" s="29">
        <v>1950000</v>
      </c>
      <c r="K26" s="32">
        <v>78.52157825121127</v>
      </c>
      <c r="M26" s="33"/>
      <c r="N26" s="33"/>
      <c r="O26" s="33"/>
      <c r="P26" s="33"/>
      <c r="Q26" s="33"/>
      <c r="R26" s="33"/>
      <c r="S26" s="33"/>
      <c r="T26" s="33"/>
      <c r="U26" s="33"/>
      <c r="V26" s="33"/>
      <c r="W26" s="33"/>
    </row>
    <row r="27" spans="1:23" s="34" customFormat="1" ht="12.75" customHeight="1">
      <c r="A27" s="28">
        <v>41334</v>
      </c>
      <c r="B27" s="29">
        <v>584000</v>
      </c>
      <c r="C27" s="30">
        <v>23.171163517279233</v>
      </c>
      <c r="D27" s="29">
        <v>1937000</v>
      </c>
      <c r="E27" s="30">
        <v>76.82883648272077</v>
      </c>
      <c r="F27" s="29">
        <v>2521000</v>
      </c>
      <c r="G27" s="31"/>
      <c r="H27" s="29">
        <v>536000</v>
      </c>
      <c r="I27" s="32">
        <v>21.268660797256675</v>
      </c>
      <c r="J27" s="29">
        <v>1985000</v>
      </c>
      <c r="K27" s="32">
        <v>78.73133920274333</v>
      </c>
      <c r="M27" s="33"/>
      <c r="N27" s="33"/>
      <c r="O27" s="33"/>
      <c r="P27" s="33"/>
      <c r="Q27" s="33"/>
      <c r="R27" s="33"/>
      <c r="S27" s="33"/>
      <c r="T27" s="33"/>
      <c r="U27" s="33"/>
      <c r="V27" s="33"/>
      <c r="W27" s="33"/>
    </row>
    <row r="28" spans="1:23" s="34" customFormat="1" ht="12.75" customHeight="1">
      <c r="A28" s="28">
        <v>41426</v>
      </c>
      <c r="B28" s="29">
        <v>585000</v>
      </c>
      <c r="C28" s="30">
        <v>23.06105135740406</v>
      </c>
      <c r="D28" s="29">
        <v>1952000</v>
      </c>
      <c r="E28" s="30">
        <v>76.93894864259593</v>
      </c>
      <c r="F28" s="29">
        <v>2537000</v>
      </c>
      <c r="G28" s="31"/>
      <c r="H28" s="29">
        <v>534000</v>
      </c>
      <c r="I28" s="32">
        <v>21.055589648135467</v>
      </c>
      <c r="J28" s="29">
        <v>2003000</v>
      </c>
      <c r="K28" s="32">
        <v>78.94441035186453</v>
      </c>
      <c r="M28" s="33"/>
      <c r="N28" s="33"/>
      <c r="O28" s="33"/>
      <c r="P28" s="33"/>
      <c r="Q28" s="33"/>
      <c r="R28" s="33"/>
      <c r="S28" s="33"/>
      <c r="T28" s="33"/>
      <c r="U28" s="33"/>
      <c r="V28" s="33"/>
      <c r="W28" s="33"/>
    </row>
    <row r="29" spans="1:23" s="34" customFormat="1" ht="12.75" customHeight="1">
      <c r="A29" s="28">
        <v>41518</v>
      </c>
      <c r="B29" s="29">
        <v>583000</v>
      </c>
      <c r="C29" s="30">
        <v>22.808792972710464</v>
      </c>
      <c r="D29" s="29">
        <v>1973000</v>
      </c>
      <c r="E29" s="30">
        <v>77.19120702728955</v>
      </c>
      <c r="F29" s="29">
        <v>2555000</v>
      </c>
      <c r="G29" s="31"/>
      <c r="H29" s="29">
        <v>533000</v>
      </c>
      <c r="I29" s="32">
        <v>20.841819562686492</v>
      </c>
      <c r="J29" s="29">
        <v>2023000</v>
      </c>
      <c r="K29" s="32">
        <v>79.1581804373135</v>
      </c>
      <c r="M29" s="33"/>
      <c r="N29" s="33"/>
      <c r="O29" s="33"/>
      <c r="P29" s="33"/>
      <c r="Q29" s="33"/>
      <c r="R29" s="33"/>
      <c r="S29" s="33"/>
      <c r="T29" s="33"/>
      <c r="U29" s="33"/>
      <c r="V29" s="33"/>
      <c r="W29" s="33"/>
    </row>
    <row r="30" spans="1:23" s="34" customFormat="1" ht="12.75" customHeight="1">
      <c r="A30" s="28">
        <v>41609</v>
      </c>
      <c r="B30" s="29">
        <v>570000</v>
      </c>
      <c r="C30" s="30">
        <v>22.28764425844846</v>
      </c>
      <c r="D30" s="29">
        <v>1987000</v>
      </c>
      <c r="E30" s="30">
        <v>77.71235574155155</v>
      </c>
      <c r="F30" s="29">
        <v>2556000</v>
      </c>
      <c r="G30" s="31"/>
      <c r="H30" s="29">
        <v>533000</v>
      </c>
      <c r="I30" s="32">
        <v>20.866647488275827</v>
      </c>
      <c r="J30" s="29">
        <v>2023000</v>
      </c>
      <c r="K30" s="32">
        <v>79.13335251172417</v>
      </c>
      <c r="M30" s="33"/>
      <c r="N30" s="33"/>
      <c r="O30" s="33"/>
      <c r="P30" s="33"/>
      <c r="Q30" s="33"/>
      <c r="R30" s="33"/>
      <c r="S30" s="33"/>
      <c r="T30" s="33"/>
      <c r="U30" s="33"/>
      <c r="V30" s="33"/>
      <c r="W30" s="33"/>
    </row>
    <row r="31" spans="1:23" s="34" customFormat="1" ht="12.75" customHeight="1">
      <c r="A31" s="28">
        <v>41699</v>
      </c>
      <c r="B31" s="29">
        <v>548000</v>
      </c>
      <c r="C31" s="30">
        <v>21.45402877094548</v>
      </c>
      <c r="D31" s="29">
        <v>2008000</v>
      </c>
      <c r="E31" s="30">
        <v>78.54597122905452</v>
      </c>
      <c r="F31" s="29">
        <v>2556000</v>
      </c>
      <c r="G31" s="31"/>
      <c r="H31" s="29">
        <v>534000</v>
      </c>
      <c r="I31" s="32">
        <v>20.895919907336232</v>
      </c>
      <c r="J31" s="29">
        <v>2022000</v>
      </c>
      <c r="K31" s="32">
        <v>79.10408009266378</v>
      </c>
      <c r="M31" s="33"/>
      <c r="N31" s="33"/>
      <c r="O31" s="33"/>
      <c r="P31" s="33"/>
      <c r="Q31" s="33"/>
      <c r="R31" s="33"/>
      <c r="S31" s="33"/>
      <c r="T31" s="33"/>
      <c r="U31" s="33"/>
      <c r="V31" s="33"/>
      <c r="W31" s="33"/>
    </row>
    <row r="32" spans="1:23" s="34" customFormat="1" ht="12.75" customHeight="1">
      <c r="A32" s="28">
        <v>41791</v>
      </c>
      <c r="B32" s="29">
        <v>548000</v>
      </c>
      <c r="C32" s="30">
        <v>21.08185420778386</v>
      </c>
      <c r="D32" s="29">
        <v>2050000</v>
      </c>
      <c r="E32" s="30">
        <v>78.91814579221614</v>
      </c>
      <c r="F32" s="29">
        <v>2597000</v>
      </c>
      <c r="G32" s="31"/>
      <c r="H32" s="29">
        <v>533000</v>
      </c>
      <c r="I32" s="32">
        <v>20.539972354524348</v>
      </c>
      <c r="J32" s="29">
        <v>2064000</v>
      </c>
      <c r="K32" s="32">
        <v>79.46002764547565</v>
      </c>
      <c r="M32" s="33"/>
      <c r="N32" s="33"/>
      <c r="O32" s="33"/>
      <c r="P32" s="33"/>
      <c r="Q32" s="33"/>
      <c r="R32" s="33"/>
      <c r="S32" s="33"/>
      <c r="T32" s="33"/>
      <c r="U32" s="33"/>
      <c r="V32" s="33"/>
      <c r="W32" s="33"/>
    </row>
    <row r="33" spans="1:23" s="34" customFormat="1" ht="12.75" customHeight="1">
      <c r="A33" s="28">
        <v>41883</v>
      </c>
      <c r="B33" s="29">
        <v>545000</v>
      </c>
      <c r="C33" s="30">
        <v>21.04589864092272</v>
      </c>
      <c r="D33" s="29">
        <v>2045000</v>
      </c>
      <c r="E33" s="30">
        <v>78.95410135907728</v>
      </c>
      <c r="F33" s="29">
        <v>2590000</v>
      </c>
      <c r="G33" s="31"/>
      <c r="H33" s="29">
        <v>531000</v>
      </c>
      <c r="I33" s="32">
        <v>20.514052857552056</v>
      </c>
      <c r="J33" s="29">
        <v>2059000</v>
      </c>
      <c r="K33" s="32">
        <v>79.48594714244794</v>
      </c>
      <c r="M33" s="33"/>
      <c r="N33" s="33"/>
      <c r="O33" s="33"/>
      <c r="P33" s="33"/>
      <c r="Q33" s="33"/>
      <c r="R33" s="33"/>
      <c r="S33" s="33"/>
      <c r="T33" s="33"/>
      <c r="U33" s="33"/>
      <c r="V33" s="33"/>
      <c r="W33" s="33"/>
    </row>
    <row r="34" spans="1:23" s="34" customFormat="1" ht="12.75" customHeight="1">
      <c r="A34" s="28">
        <v>41974</v>
      </c>
      <c r="B34" s="29">
        <v>546000</v>
      </c>
      <c r="C34" s="30">
        <v>21.064820149910133</v>
      </c>
      <c r="D34" s="29">
        <v>2045000</v>
      </c>
      <c r="E34" s="30">
        <v>78.93517985008988</v>
      </c>
      <c r="F34" s="29">
        <v>2591000</v>
      </c>
      <c r="G34" s="31"/>
      <c r="H34" s="29">
        <v>532000</v>
      </c>
      <c r="I34" s="32">
        <v>20.542805745538725</v>
      </c>
      <c r="J34" s="29">
        <v>2059000</v>
      </c>
      <c r="K34" s="32">
        <v>79.45719425446127</v>
      </c>
      <c r="M34" s="33"/>
      <c r="N34" s="33"/>
      <c r="O34" s="33"/>
      <c r="P34" s="33"/>
      <c r="Q34" s="33"/>
      <c r="R34" s="33"/>
      <c r="S34" s="33"/>
      <c r="T34" s="33"/>
      <c r="U34" s="33"/>
      <c r="V34" s="33"/>
      <c r="W34" s="33"/>
    </row>
    <row r="35" spans="1:23" s="34" customFormat="1" ht="12.75" customHeight="1">
      <c r="A35" s="28">
        <v>42064</v>
      </c>
      <c r="B35" s="29">
        <v>547000</v>
      </c>
      <c r="C35" s="30">
        <v>20.933226349038556</v>
      </c>
      <c r="D35" s="29">
        <v>2067000</v>
      </c>
      <c r="E35" s="30">
        <v>79.06677365096144</v>
      </c>
      <c r="F35" s="29">
        <v>2615000</v>
      </c>
      <c r="G35" s="31"/>
      <c r="H35" s="29">
        <v>534000</v>
      </c>
      <c r="I35" s="32">
        <v>20.41049231388213</v>
      </c>
      <c r="J35" s="29">
        <v>2081000</v>
      </c>
      <c r="K35" s="32">
        <v>79.58950768611787</v>
      </c>
      <c r="M35" s="33"/>
      <c r="N35" s="33"/>
      <c r="O35" s="33"/>
      <c r="P35" s="33"/>
      <c r="Q35" s="33"/>
      <c r="R35" s="33"/>
      <c r="S35" s="33"/>
      <c r="T35" s="33"/>
      <c r="U35" s="33"/>
      <c r="V35" s="33"/>
      <c r="W35" s="33"/>
    </row>
    <row r="36" spans="1:23" s="34" customFormat="1" ht="12.75" customHeight="1">
      <c r="A36" s="28">
        <v>42156</v>
      </c>
      <c r="B36" s="29">
        <v>545000</v>
      </c>
      <c r="C36" s="30">
        <v>21.024896737422974</v>
      </c>
      <c r="D36" s="29">
        <v>2049000</v>
      </c>
      <c r="E36" s="30">
        <v>78.97510326257702</v>
      </c>
      <c r="F36" s="29">
        <v>2594000</v>
      </c>
      <c r="G36" s="31"/>
      <c r="H36" s="29">
        <v>532000</v>
      </c>
      <c r="I36" s="32">
        <v>20.49334744219127</v>
      </c>
      <c r="J36" s="29">
        <v>2062000</v>
      </c>
      <c r="K36" s="32">
        <v>79.50665255780874</v>
      </c>
      <c r="M36" s="33"/>
      <c r="N36" s="33"/>
      <c r="O36" s="33"/>
      <c r="P36" s="33"/>
      <c r="Q36" s="33"/>
      <c r="R36" s="33"/>
      <c r="S36" s="33"/>
      <c r="T36" s="33"/>
      <c r="U36" s="33"/>
      <c r="V36" s="33"/>
      <c r="W36" s="33"/>
    </row>
    <row r="37" spans="1:23" s="34" customFormat="1" ht="12.75" customHeight="1">
      <c r="A37" s="28">
        <v>42248</v>
      </c>
      <c r="B37" s="29">
        <v>545000</v>
      </c>
      <c r="C37" s="30">
        <v>20.86924673609137</v>
      </c>
      <c r="D37" s="29">
        <v>2065000</v>
      </c>
      <c r="E37" s="30">
        <v>79.13075326390863</v>
      </c>
      <c r="F37" s="29">
        <v>2610000</v>
      </c>
      <c r="G37" s="31"/>
      <c r="H37" s="29">
        <v>531000</v>
      </c>
      <c r="I37" s="32">
        <v>20.336723349120035</v>
      </c>
      <c r="J37" s="29">
        <v>2079000</v>
      </c>
      <c r="K37" s="32">
        <v>79.66327665087996</v>
      </c>
      <c r="N37" s="33"/>
      <c r="O37" s="33"/>
      <c r="P37" s="33"/>
      <c r="Q37" s="33"/>
      <c r="R37" s="33"/>
      <c r="S37" s="33"/>
      <c r="T37" s="33"/>
      <c r="U37" s="33"/>
      <c r="V37" s="33"/>
      <c r="W37" s="33"/>
    </row>
    <row r="38" spans="1:23" s="34" customFormat="1" ht="12.75" customHeight="1">
      <c r="A38" s="83" t="s">
        <v>60</v>
      </c>
      <c r="B38" s="29">
        <v>545000</v>
      </c>
      <c r="C38" s="30">
        <v>20.87434956759043</v>
      </c>
      <c r="D38" s="29">
        <v>2067000</v>
      </c>
      <c r="E38" s="30">
        <v>79.12565043240957</v>
      </c>
      <c r="F38" s="29">
        <v>2613000</v>
      </c>
      <c r="G38" s="31"/>
      <c r="H38" s="29">
        <v>531000</v>
      </c>
      <c r="I38" s="32">
        <v>20.341679153820685</v>
      </c>
      <c r="J38" s="29">
        <v>2081000</v>
      </c>
      <c r="K38" s="32">
        <v>79.65832084617931</v>
      </c>
      <c r="M38" s="33"/>
      <c r="N38" s="33"/>
      <c r="O38" s="33"/>
      <c r="P38" s="33"/>
      <c r="Q38" s="33"/>
      <c r="R38" s="33"/>
      <c r="S38" s="33"/>
      <c r="T38" s="33"/>
      <c r="U38" s="33"/>
      <c r="V38" s="33"/>
      <c r="W38" s="33"/>
    </row>
    <row r="39" spans="1:23" s="34" customFormat="1" ht="14.25" customHeight="1">
      <c r="A39" s="35"/>
      <c r="B39" s="29"/>
      <c r="C39" s="30"/>
      <c r="D39" s="29"/>
      <c r="E39" s="30"/>
      <c r="F39" s="29"/>
      <c r="G39" s="31"/>
      <c r="H39" s="29"/>
      <c r="I39" s="32"/>
      <c r="J39" s="29"/>
      <c r="K39" s="32"/>
      <c r="N39" s="33"/>
      <c r="O39" s="33"/>
      <c r="P39" s="33"/>
      <c r="Q39" s="33"/>
      <c r="R39" s="33"/>
      <c r="S39" s="33"/>
      <c r="T39" s="33"/>
      <c r="U39" s="33"/>
      <c r="V39" s="33"/>
      <c r="W39" s="33"/>
    </row>
    <row r="40" spans="1:23" ht="12.75" customHeight="1">
      <c r="A40" s="38" t="s">
        <v>11</v>
      </c>
      <c r="B40" s="29">
        <v>0</v>
      </c>
      <c r="C40" s="30">
        <v>-0.2</v>
      </c>
      <c r="D40" s="29">
        <v>22000</v>
      </c>
      <c r="E40" s="30">
        <v>0.2</v>
      </c>
      <c r="F40" s="29">
        <v>22000</v>
      </c>
      <c r="G40" s="31"/>
      <c r="H40" s="29">
        <v>-1000</v>
      </c>
      <c r="I40" s="32">
        <v>-0.2</v>
      </c>
      <c r="J40" s="29">
        <v>22000</v>
      </c>
      <c r="K40" s="32">
        <v>0.2</v>
      </c>
      <c r="N40" s="33"/>
      <c r="O40" s="33"/>
      <c r="P40" s="33"/>
      <c r="Q40" s="33"/>
      <c r="R40" s="33"/>
      <c r="S40" s="33"/>
      <c r="T40" s="33"/>
      <c r="U40" s="33"/>
      <c r="V40" s="33"/>
      <c r="W40" s="33"/>
    </row>
    <row r="41" spans="1:23" s="34" customFormat="1" ht="12.75" customHeight="1" thickBot="1">
      <c r="A41" s="40" t="s">
        <v>12</v>
      </c>
      <c r="B41" s="63">
        <v>-0.1</v>
      </c>
      <c r="C41" s="71"/>
      <c r="D41" s="63">
        <v>1.1</v>
      </c>
      <c r="E41" s="71"/>
      <c r="F41" s="63">
        <v>0.8</v>
      </c>
      <c r="G41" s="72"/>
      <c r="H41" s="63">
        <v>-0.2</v>
      </c>
      <c r="I41" s="73"/>
      <c r="J41" s="63">
        <v>1.1</v>
      </c>
      <c r="K41" s="73"/>
      <c r="N41" s="33"/>
      <c r="O41" s="33"/>
      <c r="P41" s="33"/>
      <c r="Q41" s="33"/>
      <c r="R41" s="33"/>
      <c r="S41" s="33"/>
      <c r="T41" s="33"/>
      <c r="U41" s="33"/>
      <c r="V41" s="33"/>
      <c r="W41" s="33"/>
    </row>
    <row r="42" spans="1:25" s="34" customFormat="1" ht="17.25" customHeight="1">
      <c r="A42" s="43"/>
      <c r="C42" s="37"/>
      <c r="E42" s="37"/>
      <c r="G42" s="44"/>
      <c r="K42" s="44" t="s">
        <v>13</v>
      </c>
      <c r="O42" s="53"/>
      <c r="P42" s="54"/>
      <c r="Q42" s="55"/>
      <c r="R42" s="54"/>
      <c r="S42" s="55"/>
      <c r="T42" s="54"/>
      <c r="U42" s="54"/>
      <c r="V42" s="5"/>
      <c r="W42" s="5"/>
      <c r="X42" s="5"/>
      <c r="Y42" s="5"/>
    </row>
    <row r="43" spans="1:25" s="34" customFormat="1" ht="13.5" customHeight="1">
      <c r="A43" s="43"/>
      <c r="B43" s="44"/>
      <c r="C43" s="45"/>
      <c r="D43" s="44"/>
      <c r="E43" s="45"/>
      <c r="G43" s="44"/>
      <c r="K43" s="44" t="s">
        <v>14</v>
      </c>
      <c r="O43" s="49"/>
      <c r="P43" s="50"/>
      <c r="Q43" s="51"/>
      <c r="R43" s="50"/>
      <c r="S43" s="51"/>
      <c r="T43" s="50"/>
      <c r="U43" s="50"/>
      <c r="V43" s="24"/>
      <c r="W43" s="24"/>
      <c r="X43" s="24"/>
      <c r="Y43" s="24"/>
    </row>
    <row r="44" spans="1:25" s="34" customFormat="1" ht="5.25" customHeight="1">
      <c r="A44" s="43"/>
      <c r="B44" s="44"/>
      <c r="C44" s="45"/>
      <c r="D44" s="44"/>
      <c r="E44" s="45"/>
      <c r="F44" s="44"/>
      <c r="G44" s="44"/>
      <c r="O44" s="56"/>
      <c r="P44" s="24"/>
      <c r="Q44" s="37"/>
      <c r="R44" s="24"/>
      <c r="S44" s="37"/>
      <c r="T44" s="24"/>
      <c r="U44" s="24"/>
      <c r="V44" s="24"/>
      <c r="W44" s="24"/>
      <c r="X44" s="24"/>
      <c r="Y44" s="24"/>
    </row>
    <row r="45" spans="1:21" ht="11.25" customHeight="1">
      <c r="A45" s="38" t="s">
        <v>15</v>
      </c>
      <c r="B45" s="46"/>
      <c r="C45" s="47"/>
      <c r="D45" s="46"/>
      <c r="E45" s="47"/>
      <c r="F45" s="48"/>
      <c r="G45" s="48"/>
      <c r="O45" s="58"/>
      <c r="P45" s="64"/>
      <c r="Q45" s="64"/>
      <c r="R45" s="64"/>
      <c r="S45" s="64"/>
      <c r="T45" s="64"/>
      <c r="U45" s="65"/>
    </row>
    <row r="46" spans="1:25" s="5" customFormat="1" ht="11.25" customHeight="1">
      <c r="A46" s="49" t="s">
        <v>16</v>
      </c>
      <c r="B46" s="50"/>
      <c r="C46" s="51"/>
      <c r="D46" s="50"/>
      <c r="E46" s="51"/>
      <c r="F46" s="48"/>
      <c r="G46" s="48"/>
      <c r="O46" s="58"/>
      <c r="P46" s="64"/>
      <c r="Q46" s="64"/>
      <c r="R46" s="64"/>
      <c r="S46" s="64"/>
      <c r="T46" s="64"/>
      <c r="U46" s="65"/>
      <c r="V46" s="24"/>
      <c r="W46" s="24"/>
      <c r="X46" s="24"/>
      <c r="Y46" s="24"/>
    </row>
    <row r="47" spans="1:21" ht="11.25" customHeight="1">
      <c r="A47" s="38" t="s">
        <v>17</v>
      </c>
      <c r="B47" s="46"/>
      <c r="C47" s="47"/>
      <c r="D47" s="46"/>
      <c r="E47" s="47"/>
      <c r="F47" s="48"/>
      <c r="G47" s="48"/>
      <c r="O47" s="58"/>
      <c r="P47" s="64"/>
      <c r="Q47" s="64"/>
      <c r="R47" s="64"/>
      <c r="S47" s="64"/>
      <c r="T47" s="64"/>
      <c r="U47" s="65"/>
    </row>
    <row r="48" spans="1:25" s="5" customFormat="1" ht="11.25" customHeight="1">
      <c r="A48" s="49" t="s">
        <v>18</v>
      </c>
      <c r="B48" s="50"/>
      <c r="C48" s="51"/>
      <c r="D48" s="50"/>
      <c r="E48" s="51"/>
      <c r="F48" s="50"/>
      <c r="G48" s="50"/>
      <c r="O48" s="58"/>
      <c r="P48" s="64"/>
      <c r="Q48" s="64"/>
      <c r="R48" s="64"/>
      <c r="S48" s="64"/>
      <c r="T48" s="64"/>
      <c r="U48" s="65"/>
      <c r="V48" s="24"/>
      <c r="W48" s="24"/>
      <c r="X48" s="24"/>
      <c r="Y48" s="24"/>
    </row>
    <row r="49" spans="1:25" s="5" customFormat="1" ht="11.25" customHeight="1">
      <c r="A49" s="53" t="s">
        <v>19</v>
      </c>
      <c r="B49" s="54"/>
      <c r="C49" s="55"/>
      <c r="D49" s="54"/>
      <c r="E49" s="55"/>
      <c r="F49" s="54"/>
      <c r="G49" s="54"/>
      <c r="O49" s="58"/>
      <c r="P49" s="64"/>
      <c r="Q49" s="64"/>
      <c r="R49" s="64"/>
      <c r="S49" s="64"/>
      <c r="T49" s="64"/>
      <c r="U49" s="65"/>
      <c r="V49" s="24"/>
      <c r="W49" s="24"/>
      <c r="X49" s="24"/>
      <c r="Y49" s="24"/>
    </row>
    <row r="50" spans="1:25" s="5" customFormat="1" ht="12.75">
      <c r="A50" s="53" t="s">
        <v>20</v>
      </c>
      <c r="B50" s="54"/>
      <c r="C50" s="55"/>
      <c r="D50" s="54"/>
      <c r="E50" s="55"/>
      <c r="F50" s="54"/>
      <c r="G50" s="54"/>
      <c r="O50" s="56"/>
      <c r="P50" s="24"/>
      <c r="Q50" s="37"/>
      <c r="R50" s="24"/>
      <c r="S50" s="37"/>
      <c r="T50" s="24"/>
      <c r="U50" s="24"/>
      <c r="V50" s="24"/>
      <c r="W50" s="24"/>
      <c r="X50" s="24"/>
      <c r="Y50" s="24"/>
    </row>
    <row r="51" spans="1:19" ht="12.75">
      <c r="A51" s="49" t="s">
        <v>21</v>
      </c>
      <c r="B51" s="50"/>
      <c r="C51" s="51"/>
      <c r="D51" s="50"/>
      <c r="E51" s="51"/>
      <c r="F51" s="50"/>
      <c r="G51" s="50"/>
      <c r="O51" s="58"/>
      <c r="Q51" s="37"/>
      <c r="S51" s="37"/>
    </row>
    <row r="52" spans="1:19" ht="12.75">
      <c r="A52" s="56" t="s">
        <v>22</v>
      </c>
      <c r="O52" s="58"/>
      <c r="Q52" s="37"/>
      <c r="S52" s="37"/>
    </row>
    <row r="53" spans="1:19" ht="13.5">
      <c r="A53" s="58" t="s">
        <v>23</v>
      </c>
      <c r="B53" s="64"/>
      <c r="C53" s="64"/>
      <c r="D53" s="64"/>
      <c r="E53" s="64"/>
      <c r="F53" s="64"/>
      <c r="G53" s="65"/>
      <c r="O53" s="58"/>
      <c r="Q53" s="37"/>
      <c r="S53" s="37"/>
    </row>
    <row r="54" spans="1:19" ht="13.5">
      <c r="A54" s="58" t="s">
        <v>24</v>
      </c>
      <c r="B54" s="64"/>
      <c r="C54" s="64"/>
      <c r="D54" s="64"/>
      <c r="E54" s="64"/>
      <c r="F54" s="64"/>
      <c r="G54" s="65"/>
      <c r="O54" s="36"/>
      <c r="Q54" s="37"/>
      <c r="S54" s="37"/>
    </row>
    <row r="55" spans="1:19" ht="13.5">
      <c r="A55" s="58" t="s">
        <v>25</v>
      </c>
      <c r="B55" s="64"/>
      <c r="C55" s="64"/>
      <c r="D55" s="64"/>
      <c r="E55" s="64"/>
      <c r="F55" s="64"/>
      <c r="G55" s="65"/>
      <c r="O55" s="25"/>
      <c r="Q55" s="37"/>
      <c r="S55" s="37"/>
    </row>
    <row r="56" spans="1:7" ht="13.5">
      <c r="A56" s="58" t="s">
        <v>26</v>
      </c>
      <c r="B56" s="64"/>
      <c r="C56" s="64"/>
      <c r="D56" s="64"/>
      <c r="E56" s="64"/>
      <c r="F56" s="64"/>
      <c r="G56" s="65"/>
    </row>
    <row r="57" spans="1:7" ht="13.5">
      <c r="A57" s="58" t="s">
        <v>27</v>
      </c>
      <c r="B57" s="64"/>
      <c r="C57" s="64"/>
      <c r="D57" s="64"/>
      <c r="E57" s="64"/>
      <c r="F57" s="64"/>
      <c r="G57" s="65"/>
    </row>
    <row r="58" ht="12.75">
      <c r="A58" s="56" t="s">
        <v>28</v>
      </c>
    </row>
    <row r="59" ht="12.75">
      <c r="A59" s="58" t="s">
        <v>29</v>
      </c>
    </row>
    <row r="60" ht="12.75">
      <c r="A60" s="58" t="s">
        <v>30</v>
      </c>
    </row>
    <row r="61" ht="12.75">
      <c r="A61" s="58" t="s">
        <v>31</v>
      </c>
    </row>
    <row r="62" ht="12.75">
      <c r="A62" s="36" t="s">
        <v>32</v>
      </c>
    </row>
  </sheetData>
  <sheetProtection/>
  <mergeCells count="4">
    <mergeCell ref="B3:C3"/>
    <mergeCell ref="D3:E3"/>
    <mergeCell ref="H3:I3"/>
    <mergeCell ref="J3:K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G60"/>
  <sheetViews>
    <sheetView zoomScalePageLayoutView="0" workbookViewId="0" topLeftCell="A1">
      <selection activeCell="A1" sqref="A1:E1"/>
    </sheetView>
  </sheetViews>
  <sheetFormatPr defaultColWidth="9.140625" defaultRowHeight="15"/>
  <cols>
    <col min="1" max="1" width="15.28125" style="25" customWidth="1"/>
    <col min="2" max="2" width="12.140625" style="24" customWidth="1"/>
    <col min="3" max="3" width="11.57421875" style="37" customWidth="1"/>
    <col min="4" max="4" width="12.140625" style="24" customWidth="1"/>
    <col min="5" max="5" width="12.140625" style="37" customWidth="1"/>
    <col min="6" max="6" width="13.140625" style="24" customWidth="1"/>
    <col min="7" max="7" width="2.7109375" style="24" customWidth="1"/>
    <col min="8" max="8" width="11.140625" style="24" customWidth="1"/>
    <col min="9" max="9" width="9.140625" style="24" customWidth="1"/>
    <col min="10" max="10" width="10.140625" style="24" customWidth="1"/>
    <col min="11" max="11" width="9.140625" style="24" customWidth="1"/>
    <col min="12" max="13" width="2.7109375" style="24" customWidth="1"/>
    <col min="14" max="16384" width="9.140625" style="24" customWidth="1"/>
  </cols>
  <sheetData>
    <row r="1" spans="1:11" s="5" customFormat="1" ht="22.5">
      <c r="A1" s="91" t="s">
        <v>0</v>
      </c>
      <c r="B1" s="91"/>
      <c r="C1" s="91"/>
      <c r="D1" s="91"/>
      <c r="E1" s="91"/>
      <c r="F1" s="7"/>
      <c r="K1" s="7" t="s">
        <v>46</v>
      </c>
    </row>
    <row r="2" spans="1:11" s="6" customFormat="1" ht="10.5" thickBot="1">
      <c r="A2" s="8"/>
      <c r="B2" s="9"/>
      <c r="C2" s="10"/>
      <c r="D2" s="11"/>
      <c r="E2" s="10"/>
      <c r="F2" s="12"/>
      <c r="G2" s="12"/>
      <c r="K2" s="12" t="s">
        <v>2</v>
      </c>
    </row>
    <row r="3" spans="1:11" s="17" customFormat="1" ht="21.75">
      <c r="A3" s="14"/>
      <c r="B3" s="88" t="s">
        <v>3</v>
      </c>
      <c r="C3" s="89"/>
      <c r="D3" s="88" t="s">
        <v>4</v>
      </c>
      <c r="E3" s="89"/>
      <c r="F3" s="15" t="s">
        <v>5</v>
      </c>
      <c r="G3" s="16"/>
      <c r="H3" s="90" t="s">
        <v>6</v>
      </c>
      <c r="I3" s="90"/>
      <c r="J3" s="90" t="s">
        <v>7</v>
      </c>
      <c r="K3" s="90"/>
    </row>
    <row r="4" spans="1:11" s="17" customFormat="1" ht="11.25">
      <c r="A4" s="14"/>
      <c r="B4" s="18" t="s">
        <v>8</v>
      </c>
      <c r="C4" s="19" t="s">
        <v>9</v>
      </c>
      <c r="D4" s="18" t="s">
        <v>8</v>
      </c>
      <c r="E4" s="19" t="s">
        <v>9</v>
      </c>
      <c r="F4" s="20" t="s">
        <v>8</v>
      </c>
      <c r="G4" s="21"/>
      <c r="H4" s="22" t="s">
        <v>8</v>
      </c>
      <c r="I4" s="22" t="s">
        <v>9</v>
      </c>
      <c r="J4" s="22" t="s">
        <v>8</v>
      </c>
      <c r="K4" s="22" t="s">
        <v>9</v>
      </c>
    </row>
    <row r="5" spans="1:11" ht="12.75">
      <c r="A5" s="20" t="s">
        <v>10</v>
      </c>
      <c r="B5" s="23">
        <v>1</v>
      </c>
      <c r="C5" s="23">
        <v>2</v>
      </c>
      <c r="D5" s="23">
        <v>3</v>
      </c>
      <c r="E5" s="23">
        <v>4</v>
      </c>
      <c r="F5" s="23">
        <v>5</v>
      </c>
      <c r="G5" s="20"/>
      <c r="H5" s="23">
        <v>6</v>
      </c>
      <c r="I5" s="23">
        <v>7</v>
      </c>
      <c r="J5" s="23">
        <v>8</v>
      </c>
      <c r="K5" s="23">
        <v>9</v>
      </c>
    </row>
    <row r="6" spans="1:10" s="5" customFormat="1" ht="12.75">
      <c r="A6" s="25"/>
      <c r="B6" s="26"/>
      <c r="C6" s="27"/>
      <c r="D6" s="26"/>
      <c r="E6" s="27"/>
      <c r="F6" s="26"/>
      <c r="G6" s="26"/>
      <c r="I6" s="25"/>
      <c r="J6" s="25"/>
    </row>
    <row r="7" spans="1:11" s="33" customFormat="1" ht="12.75">
      <c r="A7" s="28">
        <v>39508</v>
      </c>
      <c r="B7" s="29">
        <v>224962.74933676296</v>
      </c>
      <c r="C7" s="30">
        <v>28.946960302225804</v>
      </c>
      <c r="D7" s="29">
        <v>552192.2506632371</v>
      </c>
      <c r="E7" s="30">
        <v>71.0530396977742</v>
      </c>
      <c r="F7" s="29">
        <v>777155</v>
      </c>
      <c r="G7" s="31"/>
      <c r="H7" s="29">
        <v>220565.74933676296</v>
      </c>
      <c r="I7" s="32">
        <v>28.381178701386848</v>
      </c>
      <c r="J7" s="29">
        <v>556589.2506632371</v>
      </c>
      <c r="K7" s="32">
        <v>71.61882129861316</v>
      </c>
    </row>
    <row r="8" spans="1:11" s="33" customFormat="1" ht="12.75">
      <c r="A8" s="28">
        <v>39600</v>
      </c>
      <c r="B8" s="29">
        <v>222958.53057347806</v>
      </c>
      <c r="C8" s="30">
        <v>28.973037143517026</v>
      </c>
      <c r="D8" s="29">
        <v>546579.4694265219</v>
      </c>
      <c r="E8" s="30">
        <v>71.02696285648297</v>
      </c>
      <c r="F8" s="29">
        <v>769538</v>
      </c>
      <c r="G8" s="31"/>
      <c r="H8" s="29">
        <v>218810.53057347806</v>
      </c>
      <c r="I8" s="32">
        <v>28.434012429987607</v>
      </c>
      <c r="J8" s="29">
        <v>550727.4694265219</v>
      </c>
      <c r="K8" s="32">
        <v>71.56598757001238</v>
      </c>
    </row>
    <row r="9" spans="1:11" s="33" customFormat="1" ht="12.75">
      <c r="A9" s="28">
        <v>39692</v>
      </c>
      <c r="B9" s="29">
        <v>218531.777432183</v>
      </c>
      <c r="C9" s="30">
        <v>28.496884371918675</v>
      </c>
      <c r="D9" s="29">
        <v>548330.222567817</v>
      </c>
      <c r="E9" s="30">
        <v>71.50311562808132</v>
      </c>
      <c r="F9" s="29">
        <v>766862</v>
      </c>
      <c r="G9" s="31"/>
      <c r="H9" s="29">
        <v>214373.777432183</v>
      </c>
      <c r="I9" s="32">
        <v>27.954674691428576</v>
      </c>
      <c r="J9" s="29">
        <v>552488.222567817</v>
      </c>
      <c r="K9" s="32">
        <v>72.04532530857142</v>
      </c>
    </row>
    <row r="10" spans="1:11" s="33" customFormat="1" ht="12.75">
      <c r="A10" s="28">
        <v>39783</v>
      </c>
      <c r="B10" s="29">
        <v>228396.64952026305</v>
      </c>
      <c r="C10" s="30">
        <v>30.402013899443336</v>
      </c>
      <c r="D10" s="29">
        <v>522858.3504797369</v>
      </c>
      <c r="E10" s="30">
        <v>69.59798610055665</v>
      </c>
      <c r="F10" s="29">
        <v>751255</v>
      </c>
      <c r="G10" s="31"/>
      <c r="H10" s="29">
        <v>219069.64952026305</v>
      </c>
      <c r="I10" s="32">
        <v>29.16049138045844</v>
      </c>
      <c r="J10" s="29">
        <v>532185.3504797369</v>
      </c>
      <c r="K10" s="32">
        <v>70.83950861954156</v>
      </c>
    </row>
    <row r="11" spans="1:11" s="33" customFormat="1" ht="12.75">
      <c r="A11" s="28">
        <v>39873</v>
      </c>
      <c r="B11" s="29">
        <v>230069.36135221564</v>
      </c>
      <c r="C11" s="30">
        <v>31.12178630543123</v>
      </c>
      <c r="D11" s="29">
        <v>509185.63864778436</v>
      </c>
      <c r="E11" s="30">
        <v>68.87821369456877</v>
      </c>
      <c r="F11" s="29">
        <v>739255</v>
      </c>
      <c r="G11" s="31"/>
      <c r="H11" s="29">
        <v>221280.36135221564</v>
      </c>
      <c r="I11" s="32">
        <v>29.932886669987436</v>
      </c>
      <c r="J11" s="29">
        <v>517974.63864778436</v>
      </c>
      <c r="K11" s="32">
        <v>70.06711333001256</v>
      </c>
    </row>
    <row r="12" spans="1:11" s="33" customFormat="1" ht="12.75">
      <c r="A12" s="28">
        <v>39965</v>
      </c>
      <c r="B12" s="29">
        <v>230108.29426064898</v>
      </c>
      <c r="C12" s="30">
        <v>31.032559987464563</v>
      </c>
      <c r="D12" s="29">
        <v>511397.705739351</v>
      </c>
      <c r="E12" s="30">
        <v>68.96744001253543</v>
      </c>
      <c r="F12" s="29">
        <v>741506</v>
      </c>
      <c r="G12" s="31"/>
      <c r="H12" s="29">
        <v>221391.29426064898</v>
      </c>
      <c r="I12" s="32">
        <v>29.856979479687148</v>
      </c>
      <c r="J12" s="29">
        <v>520114.705739351</v>
      </c>
      <c r="K12" s="32">
        <v>70.14302052031285</v>
      </c>
    </row>
    <row r="13" spans="1:11" s="33" customFormat="1" ht="12.75">
      <c r="A13" s="28">
        <v>40057</v>
      </c>
      <c r="B13" s="29">
        <v>228081.58244214542</v>
      </c>
      <c r="C13" s="30">
        <v>30.344282074559757</v>
      </c>
      <c r="D13" s="29">
        <v>523564.41755785455</v>
      </c>
      <c r="E13" s="30">
        <v>69.65571792544024</v>
      </c>
      <c r="F13" s="29">
        <v>751646</v>
      </c>
      <c r="G13" s="31"/>
      <c r="H13" s="29">
        <v>219730.58244214542</v>
      </c>
      <c r="I13" s="32">
        <v>29.23325374473428</v>
      </c>
      <c r="J13" s="29">
        <v>531915.4175578546</v>
      </c>
      <c r="K13" s="32">
        <v>70.76674625526572</v>
      </c>
    </row>
    <row r="14" spans="1:11" s="33" customFormat="1" ht="12.75">
      <c r="A14" s="28">
        <v>40148</v>
      </c>
      <c r="B14" s="29">
        <v>229550.6473060245</v>
      </c>
      <c r="C14" s="30">
        <v>30.36119165602269</v>
      </c>
      <c r="D14" s="29">
        <v>526515.3526939754</v>
      </c>
      <c r="E14" s="30">
        <v>69.6388083439773</v>
      </c>
      <c r="F14" s="29">
        <v>756066</v>
      </c>
      <c r="G14" s="31"/>
      <c r="H14" s="29">
        <v>221053.6473060245</v>
      </c>
      <c r="I14" s="32">
        <v>29.237347970418522</v>
      </c>
      <c r="J14" s="29">
        <v>535012.3526939754</v>
      </c>
      <c r="K14" s="32">
        <v>70.76265202958147</v>
      </c>
    </row>
    <row r="15" spans="1:11" s="33" customFormat="1" ht="12.75">
      <c r="A15" s="28">
        <v>40238</v>
      </c>
      <c r="B15" s="29">
        <v>228836.4540060258</v>
      </c>
      <c r="C15" s="30">
        <v>30.022559777231592</v>
      </c>
      <c r="D15" s="29">
        <v>533378.5459939742</v>
      </c>
      <c r="E15" s="30">
        <v>69.97744022276841</v>
      </c>
      <c r="F15" s="29">
        <v>762215</v>
      </c>
      <c r="G15" s="31"/>
      <c r="H15" s="29">
        <v>220703.4540060258</v>
      </c>
      <c r="I15" s="32">
        <v>28.955538005159408</v>
      </c>
      <c r="J15" s="29">
        <v>541511.5459939742</v>
      </c>
      <c r="K15" s="32">
        <v>71.04446199484059</v>
      </c>
    </row>
    <row r="16" spans="1:11" s="33" customFormat="1" ht="12.75">
      <c r="A16" s="28">
        <v>40330</v>
      </c>
      <c r="B16" s="29">
        <v>226509.27122073917</v>
      </c>
      <c r="C16" s="30">
        <v>29.622491668866687</v>
      </c>
      <c r="D16" s="29">
        <v>538143.7287792608</v>
      </c>
      <c r="E16" s="30">
        <v>70.3775083311333</v>
      </c>
      <c r="F16" s="29">
        <v>764653</v>
      </c>
      <c r="G16" s="31"/>
      <c r="H16" s="29">
        <v>218469.27122073917</v>
      </c>
      <c r="I16" s="32">
        <v>28.571034341163795</v>
      </c>
      <c r="J16" s="29">
        <v>546183.7287792608</v>
      </c>
      <c r="K16" s="32">
        <v>71.42896565883619</v>
      </c>
    </row>
    <row r="17" spans="1:11" s="33" customFormat="1" ht="12.75" customHeight="1">
      <c r="A17" s="28">
        <v>40422</v>
      </c>
      <c r="B17" s="29">
        <v>221871.4322489274</v>
      </c>
      <c r="C17" s="30">
        <v>29.331506179568866</v>
      </c>
      <c r="D17" s="29">
        <v>534555.5677510726</v>
      </c>
      <c r="E17" s="30">
        <v>70.66849382043112</v>
      </c>
      <c r="F17" s="29">
        <v>756427</v>
      </c>
      <c r="G17" s="31"/>
      <c r="H17" s="29">
        <v>213605.4322489274</v>
      </c>
      <c r="I17" s="32">
        <v>28.23873714832064</v>
      </c>
      <c r="J17" s="29">
        <v>542821.5677510726</v>
      </c>
      <c r="K17" s="32">
        <v>71.76126285167935</v>
      </c>
    </row>
    <row r="18" spans="1:11" s="33" customFormat="1" ht="12.75" customHeight="1">
      <c r="A18" s="28">
        <v>40513</v>
      </c>
      <c r="B18" s="29">
        <v>223593.97919887418</v>
      </c>
      <c r="C18" s="30">
        <v>29.61140986405324</v>
      </c>
      <c r="D18" s="29">
        <v>531500.0208011258</v>
      </c>
      <c r="E18" s="30">
        <v>70.38859013594676</v>
      </c>
      <c r="F18" s="29">
        <v>755094</v>
      </c>
      <c r="G18" s="31"/>
      <c r="H18" s="29">
        <v>214960.97919887418</v>
      </c>
      <c r="I18" s="32">
        <v>28.468108500249528</v>
      </c>
      <c r="J18" s="29">
        <v>540133.0208011258</v>
      </c>
      <c r="K18" s="32">
        <v>71.53189149975046</v>
      </c>
    </row>
    <row r="19" spans="1:11" s="33" customFormat="1" ht="12.75" customHeight="1">
      <c r="A19" s="28">
        <v>40603</v>
      </c>
      <c r="B19" s="29">
        <v>223348</v>
      </c>
      <c r="C19" s="30">
        <v>28.901250910653122</v>
      </c>
      <c r="D19" s="29">
        <v>549449</v>
      </c>
      <c r="E19" s="30">
        <v>71.09874908934688</v>
      </c>
      <c r="F19" s="29">
        <v>772797</v>
      </c>
      <c r="G19" s="31"/>
      <c r="H19" s="29">
        <v>215016</v>
      </c>
      <c r="I19" s="32">
        <v>27.823089375346953</v>
      </c>
      <c r="J19" s="29">
        <v>557781</v>
      </c>
      <c r="K19" s="32">
        <v>72.17691062465305</v>
      </c>
    </row>
    <row r="20" spans="1:11" s="33" customFormat="1" ht="12.75" customHeight="1">
      <c r="A20" s="28">
        <v>40695</v>
      </c>
      <c r="B20" s="29">
        <v>221645.04394029107</v>
      </c>
      <c r="C20" s="30">
        <v>28.252456793779995</v>
      </c>
      <c r="D20" s="29">
        <v>562870.956059709</v>
      </c>
      <c r="E20" s="30">
        <v>71.74754320622002</v>
      </c>
      <c r="F20" s="29">
        <v>784516</v>
      </c>
      <c r="G20" s="31"/>
      <c r="H20" s="29">
        <v>213443.04394029107</v>
      </c>
      <c r="I20" s="32">
        <v>27.206971424456743</v>
      </c>
      <c r="J20" s="29">
        <v>571072.956059709</v>
      </c>
      <c r="K20" s="32">
        <v>72.79302857554326</v>
      </c>
    </row>
    <row r="21" spans="1:11" s="33" customFormat="1" ht="12.75" customHeight="1">
      <c r="A21" s="28">
        <v>40787</v>
      </c>
      <c r="B21" s="29">
        <v>217699.9999963959</v>
      </c>
      <c r="C21" s="30">
        <v>27.62480014166382</v>
      </c>
      <c r="D21" s="29">
        <v>570360.0000036041</v>
      </c>
      <c r="E21" s="30">
        <v>72.37519985833617</v>
      </c>
      <c r="F21" s="29">
        <v>788060</v>
      </c>
      <c r="G21" s="31"/>
      <c r="H21" s="29">
        <v>209518.9999963959</v>
      </c>
      <c r="I21" s="32">
        <v>26.586681216708868</v>
      </c>
      <c r="J21" s="29">
        <v>578541.0000036041</v>
      </c>
      <c r="K21" s="32">
        <v>73.41331878329113</v>
      </c>
    </row>
    <row r="22" spans="1:11" s="33" customFormat="1" ht="12.75" customHeight="1">
      <c r="A22" s="28">
        <v>40878</v>
      </c>
      <c r="B22" s="29">
        <v>218268.93</v>
      </c>
      <c r="C22" s="30">
        <v>27.673711810103168</v>
      </c>
      <c r="D22" s="29">
        <v>570454.0700000001</v>
      </c>
      <c r="E22" s="30">
        <v>72.32628818989684</v>
      </c>
      <c r="F22" s="29">
        <v>788723</v>
      </c>
      <c r="G22" s="31"/>
      <c r="H22" s="29">
        <v>210310.93</v>
      </c>
      <c r="I22" s="32">
        <v>26.66473907823152</v>
      </c>
      <c r="J22" s="29">
        <v>578412.0700000001</v>
      </c>
      <c r="K22" s="32">
        <v>73.3352609217685</v>
      </c>
    </row>
    <row r="23" spans="1:33" s="34" customFormat="1" ht="12.75" customHeight="1">
      <c r="A23" s="28">
        <v>40969</v>
      </c>
      <c r="B23" s="29">
        <v>219270.02000000002</v>
      </c>
      <c r="C23" s="30">
        <v>28.359431543931443</v>
      </c>
      <c r="D23" s="29">
        <v>553911.98</v>
      </c>
      <c r="E23" s="30">
        <v>71.64056845606856</v>
      </c>
      <c r="F23" s="29">
        <v>773182</v>
      </c>
      <c r="G23" s="31"/>
      <c r="H23" s="29">
        <v>211373.02000000002</v>
      </c>
      <c r="I23" s="32">
        <v>27.338067880524896</v>
      </c>
      <c r="J23" s="29">
        <v>561808.98</v>
      </c>
      <c r="K23" s="32">
        <v>72.66193211947511</v>
      </c>
      <c r="X23" s="33"/>
      <c r="Y23" s="33"/>
      <c r="Z23" s="33"/>
      <c r="AA23" s="33"/>
      <c r="AB23" s="33"/>
      <c r="AC23" s="33"/>
      <c r="AD23" s="33"/>
      <c r="AE23" s="33"/>
      <c r="AF23" s="33"/>
      <c r="AG23" s="33"/>
    </row>
    <row r="24" spans="1:33" s="34" customFormat="1" ht="12.75" customHeight="1">
      <c r="A24" s="28">
        <v>41061</v>
      </c>
      <c r="B24" s="29">
        <v>218100.02000000002</v>
      </c>
      <c r="C24" s="30">
        <v>28.35085644016748</v>
      </c>
      <c r="D24" s="29">
        <v>551188.98</v>
      </c>
      <c r="E24" s="30">
        <v>71.64914355983252</v>
      </c>
      <c r="F24" s="29">
        <v>769289</v>
      </c>
      <c r="G24" s="31"/>
      <c r="H24" s="29">
        <v>210325.02000000002</v>
      </c>
      <c r="I24" s="32">
        <v>27.340182948150826</v>
      </c>
      <c r="J24" s="29">
        <v>558963.98</v>
      </c>
      <c r="K24" s="32">
        <v>72.65981705184917</v>
      </c>
      <c r="X24" s="33"/>
      <c r="Y24" s="33"/>
      <c r="Z24" s="33"/>
      <c r="AA24" s="33"/>
      <c r="AB24" s="33"/>
      <c r="AC24" s="33"/>
      <c r="AD24" s="33"/>
      <c r="AE24" s="33"/>
      <c r="AF24" s="33"/>
      <c r="AG24" s="33"/>
    </row>
    <row r="25" spans="1:33" s="34" customFormat="1" ht="12.75" customHeight="1">
      <c r="A25" s="28">
        <v>41153</v>
      </c>
      <c r="B25" s="29">
        <v>215164.18</v>
      </c>
      <c r="C25" s="30">
        <v>27.72684255696418</v>
      </c>
      <c r="D25" s="29">
        <v>560849.8200000001</v>
      </c>
      <c r="E25" s="30">
        <v>72.27315744303583</v>
      </c>
      <c r="F25" s="29">
        <v>776014</v>
      </c>
      <c r="G25" s="31"/>
      <c r="H25" s="29">
        <v>207605.18</v>
      </c>
      <c r="I25" s="32">
        <v>26.752762192434673</v>
      </c>
      <c r="J25" s="29">
        <v>568408.8200000001</v>
      </c>
      <c r="K25" s="32">
        <v>73.24723780756534</v>
      </c>
      <c r="X25" s="33"/>
      <c r="Y25" s="33"/>
      <c r="Z25" s="33"/>
      <c r="AA25" s="33"/>
      <c r="AB25" s="33"/>
      <c r="AC25" s="33"/>
      <c r="AD25" s="33"/>
      <c r="AE25" s="33"/>
      <c r="AF25" s="33"/>
      <c r="AG25" s="33"/>
    </row>
    <row r="26" spans="1:33" s="34" customFormat="1" ht="12.75" customHeight="1">
      <c r="A26" s="28">
        <v>41244</v>
      </c>
      <c r="B26" s="29">
        <v>217525.13999999998</v>
      </c>
      <c r="C26" s="30">
        <v>28.373350133632815</v>
      </c>
      <c r="D26" s="29">
        <v>549127.86</v>
      </c>
      <c r="E26" s="30">
        <v>71.62664986636719</v>
      </c>
      <c r="F26" s="29">
        <v>766653</v>
      </c>
      <c r="G26" s="31"/>
      <c r="H26" s="29">
        <v>209813.13999999998</v>
      </c>
      <c r="I26" s="32">
        <v>27.36741915834152</v>
      </c>
      <c r="J26" s="29">
        <v>556839.86</v>
      </c>
      <c r="K26" s="32">
        <v>72.63258084165848</v>
      </c>
      <c r="X26" s="33"/>
      <c r="Y26" s="33"/>
      <c r="Z26" s="33"/>
      <c r="AA26" s="33"/>
      <c r="AB26" s="33"/>
      <c r="AC26" s="33"/>
      <c r="AD26" s="33"/>
      <c r="AE26" s="33"/>
      <c r="AF26" s="33"/>
      <c r="AG26" s="33"/>
    </row>
    <row r="27" spans="1:33" s="34" customFormat="1" ht="12.75" customHeight="1">
      <c r="A27" s="28">
        <v>41334</v>
      </c>
      <c r="B27" s="29">
        <v>218415.11</v>
      </c>
      <c r="C27" s="30">
        <v>28.138952231506746</v>
      </c>
      <c r="D27" s="29">
        <v>557786.89</v>
      </c>
      <c r="E27" s="30">
        <v>71.86104776849325</v>
      </c>
      <c r="F27" s="29">
        <v>776202</v>
      </c>
      <c r="G27" s="31"/>
      <c r="H27" s="29">
        <v>211016.11</v>
      </c>
      <c r="I27" s="32">
        <v>27.18572098500133</v>
      </c>
      <c r="J27" s="29">
        <v>565185.89</v>
      </c>
      <c r="K27" s="32">
        <v>72.81427901499868</v>
      </c>
      <c r="X27" s="33"/>
      <c r="Y27" s="33"/>
      <c r="Z27" s="33"/>
      <c r="AA27" s="33"/>
      <c r="AB27" s="33"/>
      <c r="AC27" s="33"/>
      <c r="AD27" s="33"/>
      <c r="AE27" s="33"/>
      <c r="AF27" s="33"/>
      <c r="AG27" s="33"/>
    </row>
    <row r="28" spans="1:33" s="34" customFormat="1" ht="12.75" customHeight="1">
      <c r="A28" s="28">
        <v>41426</v>
      </c>
      <c r="B28" s="29">
        <v>218366.11</v>
      </c>
      <c r="C28" s="30">
        <v>27.676593679023362</v>
      </c>
      <c r="D28" s="29">
        <v>570625.89</v>
      </c>
      <c r="E28" s="30">
        <v>72.32340632097664</v>
      </c>
      <c r="F28" s="29">
        <v>788992</v>
      </c>
      <c r="G28" s="31"/>
      <c r="H28" s="29">
        <v>210897.11</v>
      </c>
      <c r="I28" s="32">
        <v>26.729942762410772</v>
      </c>
      <c r="J28" s="29">
        <v>578094.89</v>
      </c>
      <c r="K28" s="32">
        <v>73.27005723758923</v>
      </c>
      <c r="X28" s="33"/>
      <c r="Y28" s="33"/>
      <c r="Z28" s="33"/>
      <c r="AA28" s="33"/>
      <c r="AB28" s="33"/>
      <c r="AC28" s="33"/>
      <c r="AD28" s="33"/>
      <c r="AE28" s="33"/>
      <c r="AF28" s="33"/>
      <c r="AG28" s="33"/>
    </row>
    <row r="29" spans="1:33" s="34" customFormat="1" ht="12.75" customHeight="1">
      <c r="A29" s="28">
        <v>41518</v>
      </c>
      <c r="B29" s="29">
        <v>216184.19999999995</v>
      </c>
      <c r="C29" s="30">
        <v>27.6399486539563</v>
      </c>
      <c r="D29" s="29">
        <v>565959.8</v>
      </c>
      <c r="E29" s="30">
        <v>72.3600513460437</v>
      </c>
      <c r="F29" s="29">
        <v>782144</v>
      </c>
      <c r="G29" s="31"/>
      <c r="H29" s="29">
        <v>208636.19999999995</v>
      </c>
      <c r="I29" s="32">
        <v>26.67490896816954</v>
      </c>
      <c r="J29" s="29">
        <v>573507.8</v>
      </c>
      <c r="K29" s="32">
        <v>73.32509103183047</v>
      </c>
      <c r="X29" s="33"/>
      <c r="Y29" s="33"/>
      <c r="Z29" s="33"/>
      <c r="AA29" s="33"/>
      <c r="AB29" s="33"/>
      <c r="AC29" s="33"/>
      <c r="AD29" s="33"/>
      <c r="AE29" s="33"/>
      <c r="AF29" s="33"/>
      <c r="AG29" s="33"/>
    </row>
    <row r="30" spans="1:33" s="34" customFormat="1" ht="12.75" customHeight="1">
      <c r="A30" s="28">
        <v>41609</v>
      </c>
      <c r="B30" s="29">
        <v>213450.15</v>
      </c>
      <c r="C30" s="30">
        <v>27.226478991811014</v>
      </c>
      <c r="D30" s="29">
        <v>570529.85</v>
      </c>
      <c r="E30" s="30">
        <v>72.77352100818898</v>
      </c>
      <c r="F30" s="29">
        <v>783980</v>
      </c>
      <c r="G30" s="31"/>
      <c r="H30" s="29">
        <v>209614.15</v>
      </c>
      <c r="I30" s="32">
        <v>26.737180795428454</v>
      </c>
      <c r="J30" s="29">
        <v>574365.85</v>
      </c>
      <c r="K30" s="32">
        <v>73.26281920457154</v>
      </c>
      <c r="X30" s="33"/>
      <c r="Y30" s="33"/>
      <c r="Z30" s="33"/>
      <c r="AA30" s="33"/>
      <c r="AB30" s="33"/>
      <c r="AC30" s="33"/>
      <c r="AD30" s="33"/>
      <c r="AE30" s="33"/>
      <c r="AF30" s="33"/>
      <c r="AG30" s="33"/>
    </row>
    <row r="31" spans="1:33" s="34" customFormat="1" ht="12.75" customHeight="1">
      <c r="A31" s="28">
        <v>41699</v>
      </c>
      <c r="B31" s="29">
        <v>212802.95</v>
      </c>
      <c r="C31" s="30">
        <v>26.72591372974548</v>
      </c>
      <c r="D31" s="29">
        <v>583439.05</v>
      </c>
      <c r="E31" s="30">
        <v>73.27408627025453</v>
      </c>
      <c r="F31" s="29">
        <v>796242</v>
      </c>
      <c r="G31" s="31"/>
      <c r="H31" s="29">
        <v>210468.95</v>
      </c>
      <c r="I31" s="32">
        <v>26.4327867658325</v>
      </c>
      <c r="J31" s="29">
        <v>585773.05</v>
      </c>
      <c r="K31" s="32">
        <v>73.56721323416751</v>
      </c>
      <c r="X31" s="33"/>
      <c r="Y31" s="33"/>
      <c r="Z31" s="33"/>
      <c r="AA31" s="33"/>
      <c r="AB31" s="33"/>
      <c r="AC31" s="33"/>
      <c r="AD31" s="33"/>
      <c r="AE31" s="33"/>
      <c r="AF31" s="33"/>
      <c r="AG31" s="33"/>
    </row>
    <row r="32" spans="1:33" s="34" customFormat="1" ht="12.75" customHeight="1">
      <c r="A32" s="28">
        <v>41791</v>
      </c>
      <c r="B32" s="29">
        <v>212634.15000000002</v>
      </c>
      <c r="C32" s="30">
        <v>26.862941411303368</v>
      </c>
      <c r="D32" s="29">
        <v>578917.85</v>
      </c>
      <c r="E32" s="30">
        <v>73.13705858869663</v>
      </c>
      <c r="F32" s="29">
        <v>791552</v>
      </c>
      <c r="G32" s="31"/>
      <c r="H32" s="29">
        <v>210337.15000000002</v>
      </c>
      <c r="I32" s="32">
        <v>26.572752011238684</v>
      </c>
      <c r="J32" s="29">
        <v>581214.85</v>
      </c>
      <c r="K32" s="32">
        <v>73.42724798876132</v>
      </c>
      <c r="X32" s="33"/>
      <c r="Y32" s="33"/>
      <c r="Z32" s="33"/>
      <c r="AA32" s="33"/>
      <c r="AB32" s="33"/>
      <c r="AC32" s="33"/>
      <c r="AD32" s="33"/>
      <c r="AE32" s="33"/>
      <c r="AF32" s="33"/>
      <c r="AG32" s="33"/>
    </row>
    <row r="33" spans="1:33" s="34" customFormat="1" ht="12.75" customHeight="1">
      <c r="A33" s="28">
        <v>41883</v>
      </c>
      <c r="B33" s="29">
        <v>211034.52999999997</v>
      </c>
      <c r="C33" s="30">
        <v>26.311235927038783</v>
      </c>
      <c r="D33" s="29">
        <v>591035.47</v>
      </c>
      <c r="E33" s="30">
        <v>73.6887640729612</v>
      </c>
      <c r="F33" s="29">
        <v>802070</v>
      </c>
      <c r="G33" s="31"/>
      <c r="H33" s="29">
        <v>208790.52999999997</v>
      </c>
      <c r="I33" s="32">
        <v>26.031459847644214</v>
      </c>
      <c r="J33" s="29">
        <v>593279.47</v>
      </c>
      <c r="K33" s="32">
        <v>73.96854015235579</v>
      </c>
      <c r="X33" s="33"/>
      <c r="Y33" s="33"/>
      <c r="Z33" s="33"/>
      <c r="AA33" s="33"/>
      <c r="AB33" s="33"/>
      <c r="AC33" s="33"/>
      <c r="AD33" s="33"/>
      <c r="AE33" s="33"/>
      <c r="AF33" s="33"/>
      <c r="AG33" s="33"/>
    </row>
    <row r="34" spans="1:33" s="34" customFormat="1" ht="12.75" customHeight="1">
      <c r="A34" s="28">
        <v>41974</v>
      </c>
      <c r="B34" s="29">
        <v>212958.01</v>
      </c>
      <c r="C34" s="30">
        <v>26.883749671776847</v>
      </c>
      <c r="D34" s="29">
        <v>579185.99</v>
      </c>
      <c r="E34" s="30">
        <v>73.11625032822315</v>
      </c>
      <c r="F34" s="29">
        <v>792144</v>
      </c>
      <c r="G34" s="31"/>
      <c r="H34" s="29">
        <v>210556.01</v>
      </c>
      <c r="I34" s="32">
        <v>26.58052197580238</v>
      </c>
      <c r="J34" s="29">
        <v>581587.99</v>
      </c>
      <c r="K34" s="32">
        <v>73.41947802419762</v>
      </c>
      <c r="X34" s="33"/>
      <c r="Y34" s="33"/>
      <c r="Z34" s="33"/>
      <c r="AA34" s="33"/>
      <c r="AB34" s="33"/>
      <c r="AC34" s="33"/>
      <c r="AD34" s="33"/>
      <c r="AE34" s="33"/>
      <c r="AF34" s="33"/>
      <c r="AG34" s="33"/>
    </row>
    <row r="35" spans="1:33" s="34" customFormat="1" ht="12.75" customHeight="1">
      <c r="A35" s="28">
        <v>42064</v>
      </c>
      <c r="B35" s="29">
        <v>212604.74</v>
      </c>
      <c r="C35" s="30">
        <v>26.585528841404475</v>
      </c>
      <c r="D35" s="29">
        <v>587096.26</v>
      </c>
      <c r="E35" s="30">
        <v>73.41447115859553</v>
      </c>
      <c r="F35" s="29">
        <v>799701</v>
      </c>
      <c r="G35" s="31"/>
      <c r="H35" s="29">
        <v>210407.74</v>
      </c>
      <c r="I35" s="32">
        <v>26.310801161934272</v>
      </c>
      <c r="J35" s="29">
        <v>589293.26</v>
      </c>
      <c r="K35" s="32">
        <v>73.68919883806572</v>
      </c>
      <c r="X35" s="33"/>
      <c r="Y35" s="33"/>
      <c r="Z35" s="33"/>
      <c r="AA35" s="33"/>
      <c r="AB35" s="33"/>
      <c r="AC35" s="33"/>
      <c r="AD35" s="33"/>
      <c r="AE35" s="33"/>
      <c r="AF35" s="33"/>
      <c r="AG35" s="33"/>
    </row>
    <row r="36" spans="1:33" s="34" customFormat="1" ht="12.75" customHeight="1">
      <c r="A36" s="28">
        <v>42156</v>
      </c>
      <c r="B36" s="29">
        <v>211030.61</v>
      </c>
      <c r="C36" s="30">
        <v>26.33741067171872</v>
      </c>
      <c r="D36" s="29">
        <v>590227.39</v>
      </c>
      <c r="E36" s="30">
        <v>73.66258932828127</v>
      </c>
      <c r="F36" s="29">
        <v>801258</v>
      </c>
      <c r="G36" s="31"/>
      <c r="H36" s="29">
        <v>208842.61</v>
      </c>
      <c r="I36" s="32">
        <v>26.064340075231698</v>
      </c>
      <c r="J36" s="29">
        <v>592415.39</v>
      </c>
      <c r="K36" s="32">
        <v>73.9356599247683</v>
      </c>
      <c r="X36" s="33"/>
      <c r="Y36" s="33"/>
      <c r="Z36" s="33"/>
      <c r="AA36" s="33"/>
      <c r="AB36" s="33"/>
      <c r="AC36" s="33"/>
      <c r="AD36" s="33"/>
      <c r="AE36" s="33"/>
      <c r="AF36" s="33"/>
      <c r="AG36" s="33"/>
    </row>
    <row r="37" spans="1:33" s="34" customFormat="1" ht="12.75" customHeight="1">
      <c r="A37" s="28">
        <v>42248</v>
      </c>
      <c r="B37" s="29">
        <v>206867.19999999998</v>
      </c>
      <c r="C37" s="30">
        <v>25.673773476487213</v>
      </c>
      <c r="D37" s="29">
        <v>598885.8</v>
      </c>
      <c r="E37" s="30">
        <v>74.3262265235128</v>
      </c>
      <c r="F37" s="29">
        <v>805753</v>
      </c>
      <c r="G37" s="31"/>
      <c r="H37" s="29">
        <v>204731.19999999998</v>
      </c>
      <c r="I37" s="32">
        <v>25.40867983116414</v>
      </c>
      <c r="J37" s="29">
        <v>601021.8</v>
      </c>
      <c r="K37" s="32">
        <v>74.59132016883586</v>
      </c>
      <c r="M37" s="34" t="s">
        <v>48</v>
      </c>
      <c r="X37" s="33"/>
      <c r="Y37" s="33"/>
      <c r="Z37" s="33"/>
      <c r="AA37" s="33"/>
      <c r="AB37" s="33"/>
      <c r="AC37" s="33"/>
      <c r="AD37" s="33"/>
      <c r="AE37" s="33"/>
      <c r="AF37" s="33"/>
      <c r="AG37" s="33"/>
    </row>
    <row r="38" spans="1:33" s="34" customFormat="1" ht="12.75" customHeight="1">
      <c r="A38" s="83" t="s">
        <v>60</v>
      </c>
      <c r="B38" s="29">
        <v>207702.63999999998</v>
      </c>
      <c r="C38" s="30">
        <v>25.696772046424336</v>
      </c>
      <c r="D38" s="29">
        <v>600580.36</v>
      </c>
      <c r="E38" s="30">
        <v>74.30322795357567</v>
      </c>
      <c r="F38" s="29">
        <v>808283</v>
      </c>
      <c r="G38" s="31"/>
      <c r="H38" s="29">
        <v>205387.63999999998</v>
      </c>
      <c r="I38" s="32">
        <v>25.410362459683057</v>
      </c>
      <c r="J38" s="29">
        <v>602895.36</v>
      </c>
      <c r="K38" s="32">
        <v>74.58963754031694</v>
      </c>
      <c r="X38" s="33"/>
      <c r="Y38" s="33"/>
      <c r="Z38" s="33"/>
      <c r="AA38" s="33"/>
      <c r="AB38" s="33"/>
      <c r="AC38" s="33"/>
      <c r="AD38" s="33"/>
      <c r="AE38" s="33"/>
      <c r="AF38" s="33"/>
      <c r="AG38" s="33"/>
    </row>
    <row r="39" spans="1:33" s="34" customFormat="1" ht="13.5" customHeight="1">
      <c r="A39" s="35"/>
      <c r="B39" s="29"/>
      <c r="C39" s="30"/>
      <c r="D39" s="29"/>
      <c r="E39" s="30"/>
      <c r="F39" s="29"/>
      <c r="G39" s="36"/>
      <c r="I39" s="37"/>
      <c r="K39" s="37"/>
      <c r="X39" s="33"/>
      <c r="Y39" s="33"/>
      <c r="Z39" s="33"/>
      <c r="AA39" s="33"/>
      <c r="AB39" s="33"/>
      <c r="AC39" s="33"/>
      <c r="AD39" s="33"/>
      <c r="AE39" s="33"/>
      <c r="AF39" s="33"/>
      <c r="AG39" s="33"/>
    </row>
    <row r="40" spans="1:33" ht="12.75" customHeight="1">
      <c r="A40" s="38" t="s">
        <v>11</v>
      </c>
      <c r="B40" s="29">
        <v>-5255.370000000024</v>
      </c>
      <c r="C40" s="61">
        <v>-1.1869776253525117</v>
      </c>
      <c r="D40" s="29">
        <v>21394.369999999995</v>
      </c>
      <c r="E40" s="61">
        <v>1.186977625352526</v>
      </c>
      <c r="F40" s="29">
        <v>16139</v>
      </c>
      <c r="G40" s="62"/>
      <c r="H40" s="29">
        <v>-5168.370000000024</v>
      </c>
      <c r="I40" s="74">
        <v>-1.1701595161193232</v>
      </c>
      <c r="J40" s="29">
        <v>21307.369999999995</v>
      </c>
      <c r="K40" s="61">
        <v>1.1701595161193268</v>
      </c>
      <c r="X40" s="33"/>
      <c r="Y40" s="33"/>
      <c r="Z40" s="33"/>
      <c r="AA40" s="33"/>
      <c r="AB40" s="33"/>
      <c r="AC40" s="33"/>
      <c r="AD40" s="33"/>
      <c r="AE40" s="33"/>
      <c r="AF40" s="33"/>
      <c r="AG40" s="33"/>
    </row>
    <row r="41" spans="1:33" s="34" customFormat="1" ht="12.75" customHeight="1" thickBot="1">
      <c r="A41" s="40" t="s">
        <v>12</v>
      </c>
      <c r="B41" s="63">
        <v>-2.467796351027147</v>
      </c>
      <c r="C41" s="63"/>
      <c r="D41" s="63">
        <v>3.6938687001044457</v>
      </c>
      <c r="E41" s="63"/>
      <c r="F41" s="63">
        <v>2.0373820921448527</v>
      </c>
      <c r="G41" s="63"/>
      <c r="H41" s="63">
        <v>-2.4546295306412844</v>
      </c>
      <c r="I41" s="63"/>
      <c r="J41" s="63">
        <v>3.6636537147199277</v>
      </c>
      <c r="K41" s="63"/>
      <c r="X41" s="33"/>
      <c r="Y41" s="33"/>
      <c r="Z41" s="33"/>
      <c r="AA41" s="33"/>
      <c r="AB41" s="33"/>
      <c r="AC41" s="33"/>
      <c r="AD41" s="33"/>
      <c r="AE41" s="33"/>
      <c r="AF41" s="33"/>
      <c r="AG41" s="33"/>
    </row>
    <row r="42" spans="1:11" s="34" customFormat="1" ht="17.25" customHeight="1">
      <c r="A42" s="43"/>
      <c r="C42" s="37"/>
      <c r="E42" s="37"/>
      <c r="F42" s="44"/>
      <c r="G42" s="44"/>
      <c r="K42" s="44" t="s">
        <v>13</v>
      </c>
    </row>
    <row r="43" spans="1:11" s="34" customFormat="1" ht="13.5" customHeight="1">
      <c r="A43" s="43"/>
      <c r="B43" s="44"/>
      <c r="C43" s="45"/>
      <c r="D43" s="44"/>
      <c r="E43" s="45"/>
      <c r="F43" s="44"/>
      <c r="G43" s="44"/>
      <c r="K43" s="44" t="s">
        <v>14</v>
      </c>
    </row>
    <row r="44" spans="1:7" s="34" customFormat="1" ht="5.25" customHeight="1">
      <c r="A44" s="43"/>
      <c r="B44" s="44"/>
      <c r="C44" s="45"/>
      <c r="D44" s="44"/>
      <c r="E44" s="45"/>
      <c r="F44" s="44"/>
      <c r="G44" s="44"/>
    </row>
    <row r="45" spans="1:7" ht="11.25" customHeight="1">
      <c r="A45" s="38" t="s">
        <v>47</v>
      </c>
      <c r="B45" s="46"/>
      <c r="C45" s="47"/>
      <c r="D45" s="46"/>
      <c r="E45" s="47"/>
      <c r="F45" s="48"/>
      <c r="G45" s="48"/>
    </row>
    <row r="46" spans="1:7" s="5" customFormat="1" ht="11.25" customHeight="1">
      <c r="A46" s="49" t="s">
        <v>16</v>
      </c>
      <c r="B46" s="50"/>
      <c r="C46" s="51"/>
      <c r="D46" s="50"/>
      <c r="E46" s="51"/>
      <c r="F46" s="48"/>
      <c r="G46" s="48"/>
    </row>
    <row r="47" spans="1:7" ht="11.25" customHeight="1">
      <c r="A47" s="38" t="s">
        <v>42</v>
      </c>
      <c r="B47" s="46"/>
      <c r="C47" s="47"/>
      <c r="D47" s="46"/>
      <c r="E47" s="47"/>
      <c r="F47" s="48"/>
      <c r="G47" s="48"/>
    </row>
    <row r="48" spans="1:7" s="5" customFormat="1" ht="11.25" customHeight="1">
      <c r="A48" s="49" t="s">
        <v>18</v>
      </c>
      <c r="B48" s="50"/>
      <c r="C48" s="51"/>
      <c r="D48" s="50"/>
      <c r="E48" s="51"/>
      <c r="F48" s="50"/>
      <c r="G48" s="50"/>
    </row>
    <row r="49" spans="1:7" s="5" customFormat="1" ht="12.75">
      <c r="A49" s="53" t="s">
        <v>19</v>
      </c>
      <c r="B49" s="54"/>
      <c r="C49" s="55"/>
      <c r="D49" s="54"/>
      <c r="E49" s="55"/>
      <c r="F49" s="54"/>
      <c r="G49" s="54"/>
    </row>
    <row r="50" spans="1:7" s="5" customFormat="1" ht="12.75">
      <c r="A50" s="53" t="s">
        <v>20</v>
      </c>
      <c r="B50" s="54"/>
      <c r="C50" s="55"/>
      <c r="D50" s="54"/>
      <c r="E50" s="55"/>
      <c r="F50" s="54"/>
      <c r="G50" s="54"/>
    </row>
    <row r="51" spans="1:7" ht="12.75">
      <c r="A51" s="49" t="s">
        <v>21</v>
      </c>
      <c r="B51" s="50"/>
      <c r="C51" s="51"/>
      <c r="D51" s="50"/>
      <c r="E51" s="51"/>
      <c r="F51" s="50"/>
      <c r="G51" s="50"/>
    </row>
    <row r="52" ht="12.75">
      <c r="A52" s="56" t="s">
        <v>22</v>
      </c>
    </row>
    <row r="53" spans="1:7" ht="13.5">
      <c r="A53" s="58" t="s">
        <v>23</v>
      </c>
      <c r="B53" s="75"/>
      <c r="C53" s="75"/>
      <c r="D53" s="75"/>
      <c r="E53" s="75"/>
      <c r="F53" s="75"/>
      <c r="G53" s="65"/>
    </row>
    <row r="54" spans="1:7" ht="13.5">
      <c r="A54" s="58" t="s">
        <v>25</v>
      </c>
      <c r="B54" s="75"/>
      <c r="C54" s="75"/>
      <c r="D54" s="75"/>
      <c r="E54" s="75"/>
      <c r="F54" s="75"/>
      <c r="G54" s="65"/>
    </row>
    <row r="55" spans="1:7" ht="13.5">
      <c r="A55" s="58" t="s">
        <v>26</v>
      </c>
      <c r="B55" s="75"/>
      <c r="C55" s="75"/>
      <c r="D55" s="75"/>
      <c r="E55" s="75"/>
      <c r="F55" s="75"/>
      <c r="G55" s="65"/>
    </row>
    <row r="56" spans="1:7" ht="13.5">
      <c r="A56" s="58" t="s">
        <v>27</v>
      </c>
      <c r="B56" s="75"/>
      <c r="C56" s="75"/>
      <c r="D56" s="75"/>
      <c r="E56" s="75"/>
      <c r="F56" s="75"/>
      <c r="G56" s="65"/>
    </row>
    <row r="57" spans="1:7" ht="13.5">
      <c r="A57" s="58" t="s">
        <v>31</v>
      </c>
      <c r="B57" s="64"/>
      <c r="C57" s="64"/>
      <c r="D57" s="64"/>
      <c r="E57" s="64"/>
      <c r="F57" s="64"/>
      <c r="G57" s="65"/>
    </row>
    <row r="58" spans="1:7" ht="13.5">
      <c r="A58" s="64"/>
      <c r="B58" s="64"/>
      <c r="C58" s="64"/>
      <c r="D58" s="64"/>
      <c r="E58" s="64"/>
      <c r="F58" s="64"/>
      <c r="G58" s="65"/>
    </row>
    <row r="59" spans="1:7" ht="13.5">
      <c r="A59" s="64"/>
      <c r="B59" s="64"/>
      <c r="C59" s="64"/>
      <c r="D59" s="64"/>
      <c r="E59" s="64"/>
      <c r="F59" s="64"/>
      <c r="G59" s="65"/>
    </row>
    <row r="60" spans="1:7" ht="13.5">
      <c r="A60" s="64"/>
      <c r="B60" s="64"/>
      <c r="C60" s="64"/>
      <c r="D60" s="64"/>
      <c r="E60" s="64"/>
      <c r="F60" s="64"/>
      <c r="G60" s="65"/>
    </row>
  </sheetData>
  <sheetProtection/>
  <mergeCells count="5">
    <mergeCell ref="A1:E1"/>
    <mergeCell ref="B3:C3"/>
    <mergeCell ref="D3:E3"/>
    <mergeCell ref="H3:I3"/>
    <mergeCell ref="J3:K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88"/>
  <sheetViews>
    <sheetView zoomScalePageLayoutView="0" workbookViewId="0" topLeftCell="A22">
      <selection activeCell="A38" sqref="A38"/>
    </sheetView>
  </sheetViews>
  <sheetFormatPr defaultColWidth="9.140625" defaultRowHeight="15"/>
  <cols>
    <col min="1" max="1" width="15.28125" style="25" customWidth="1"/>
    <col min="2" max="2" width="12.140625" style="24" customWidth="1"/>
    <col min="3" max="3" width="11.57421875" style="37" customWidth="1"/>
    <col min="4" max="4" width="12.140625" style="24" customWidth="1"/>
    <col min="5" max="5" width="12.140625" style="37" customWidth="1"/>
    <col min="6" max="6" width="13.140625" style="24" customWidth="1"/>
    <col min="7" max="7" width="2.7109375" style="24" customWidth="1"/>
    <col min="8" max="8" width="11.140625" style="24" customWidth="1"/>
    <col min="9" max="9" width="9.140625" style="25" customWidth="1"/>
    <col min="10" max="10" width="10.140625" style="25" customWidth="1"/>
    <col min="11" max="11" width="9.140625" style="24" customWidth="1"/>
    <col min="12" max="13" width="2.7109375" style="24" customWidth="1"/>
    <col min="14" max="16384" width="9.140625" style="24" customWidth="1"/>
  </cols>
  <sheetData>
    <row r="1" spans="1:11" s="5" customFormat="1" ht="27.75">
      <c r="A1" s="1" t="s">
        <v>0</v>
      </c>
      <c r="B1" s="2"/>
      <c r="C1" s="3"/>
      <c r="D1" s="4"/>
      <c r="E1" s="3"/>
      <c r="I1" s="6"/>
      <c r="J1" s="6"/>
      <c r="K1" s="7" t="s">
        <v>1</v>
      </c>
    </row>
    <row r="2" spans="1:11" s="6" customFormat="1" ht="10.5" thickBot="1">
      <c r="A2" s="8"/>
      <c r="B2" s="9"/>
      <c r="C2" s="10"/>
      <c r="D2" s="11"/>
      <c r="E2" s="10"/>
      <c r="F2" s="12"/>
      <c r="G2" s="12"/>
      <c r="H2" s="13"/>
      <c r="I2" s="13"/>
      <c r="J2" s="13"/>
      <c r="K2" s="12" t="s">
        <v>2</v>
      </c>
    </row>
    <row r="3" spans="1:11" s="17" customFormat="1" ht="21.75">
      <c r="A3" s="14"/>
      <c r="B3" s="88" t="s">
        <v>3</v>
      </c>
      <c r="C3" s="89"/>
      <c r="D3" s="88" t="s">
        <v>4</v>
      </c>
      <c r="E3" s="89"/>
      <c r="F3" s="15" t="s">
        <v>5</v>
      </c>
      <c r="G3" s="16"/>
      <c r="H3" s="90" t="s">
        <v>6</v>
      </c>
      <c r="I3" s="90"/>
      <c r="J3" s="90" t="s">
        <v>7</v>
      </c>
      <c r="K3" s="90"/>
    </row>
    <row r="4" spans="1:11" s="17" customFormat="1" ht="11.25">
      <c r="A4" s="14"/>
      <c r="B4" s="18" t="s">
        <v>8</v>
      </c>
      <c r="C4" s="19" t="s">
        <v>9</v>
      </c>
      <c r="D4" s="18" t="s">
        <v>8</v>
      </c>
      <c r="E4" s="19" t="s">
        <v>9</v>
      </c>
      <c r="F4" s="20" t="s">
        <v>8</v>
      </c>
      <c r="G4" s="21"/>
      <c r="H4" s="22" t="s">
        <v>8</v>
      </c>
      <c r="I4" s="22" t="s">
        <v>9</v>
      </c>
      <c r="J4" s="22" t="s">
        <v>8</v>
      </c>
      <c r="K4" s="22" t="s">
        <v>9</v>
      </c>
    </row>
    <row r="5" spans="1:11" ht="12.75">
      <c r="A5" s="20" t="s">
        <v>10</v>
      </c>
      <c r="B5" s="23">
        <v>1</v>
      </c>
      <c r="C5" s="23">
        <v>2</v>
      </c>
      <c r="D5" s="23">
        <v>3</v>
      </c>
      <c r="E5" s="23">
        <v>4</v>
      </c>
      <c r="F5" s="23">
        <v>5</v>
      </c>
      <c r="G5" s="23"/>
      <c r="H5" s="23">
        <v>6</v>
      </c>
      <c r="I5" s="23">
        <v>7</v>
      </c>
      <c r="J5" s="23">
        <v>8</v>
      </c>
      <c r="K5" s="23">
        <v>9</v>
      </c>
    </row>
    <row r="6" spans="1:10" s="5" customFormat="1" ht="12.75">
      <c r="A6" s="25"/>
      <c r="B6" s="26"/>
      <c r="C6" s="27"/>
      <c r="D6" s="26"/>
      <c r="E6" s="27"/>
      <c r="F6" s="26"/>
      <c r="G6" s="26"/>
      <c r="I6" s="25"/>
      <c r="J6" s="25"/>
    </row>
    <row r="7" spans="1:11" s="33" customFormat="1" ht="12.75">
      <c r="A7" s="28">
        <v>39508</v>
      </c>
      <c r="B7" s="29">
        <v>291722.74977998633</v>
      </c>
      <c r="C7" s="30">
        <v>25.812677556046513</v>
      </c>
      <c r="D7" s="29">
        <v>838430.2502200137</v>
      </c>
      <c r="E7" s="30">
        <v>74.18732244395349</v>
      </c>
      <c r="F7" s="29">
        <v>1130153</v>
      </c>
      <c r="G7" s="31"/>
      <c r="H7" s="29">
        <v>267173.3533078003</v>
      </c>
      <c r="I7" s="32">
        <v>23.640458708493476</v>
      </c>
      <c r="J7" s="29">
        <v>862979.6466921996</v>
      </c>
      <c r="K7" s="32">
        <v>76.35954129150652</v>
      </c>
    </row>
    <row r="8" spans="1:11" s="33" customFormat="1" ht="12.75">
      <c r="A8" s="28">
        <v>39600</v>
      </c>
      <c r="B8" s="29">
        <v>292070.73577499617</v>
      </c>
      <c r="C8" s="30">
        <v>25.616195317844216</v>
      </c>
      <c r="D8" s="29">
        <v>848109.2642250038</v>
      </c>
      <c r="E8" s="30">
        <v>74.38380468215577</v>
      </c>
      <c r="F8" s="29">
        <v>1140180</v>
      </c>
      <c r="G8" s="31"/>
      <c r="H8" s="29">
        <v>267424.8448908835</v>
      </c>
      <c r="I8" s="32">
        <v>23.454616366791516</v>
      </c>
      <c r="J8" s="29">
        <v>872755.1551091165</v>
      </c>
      <c r="K8" s="32">
        <v>76.54538363320847</v>
      </c>
    </row>
    <row r="9" spans="1:11" s="33" customFormat="1" ht="12.75">
      <c r="A9" s="28">
        <v>39692</v>
      </c>
      <c r="B9" s="29">
        <v>290733.9687795606</v>
      </c>
      <c r="C9" s="30">
        <v>25.551325514992893</v>
      </c>
      <c r="D9" s="29">
        <v>847109.0312204394</v>
      </c>
      <c r="E9" s="30">
        <v>74.4486744850071</v>
      </c>
      <c r="F9" s="29">
        <v>1137843</v>
      </c>
      <c r="G9" s="31"/>
      <c r="H9" s="29">
        <v>266418.39731918403</v>
      </c>
      <c r="I9" s="32">
        <v>23.41433724329139</v>
      </c>
      <c r="J9" s="29">
        <v>871424.6026808158</v>
      </c>
      <c r="K9" s="32">
        <v>76.5856627567086</v>
      </c>
    </row>
    <row r="10" spans="1:11" s="33" customFormat="1" ht="12.75">
      <c r="A10" s="28">
        <v>39783</v>
      </c>
      <c r="B10" s="29">
        <v>297546.4159208233</v>
      </c>
      <c r="C10" s="30">
        <v>26.564604496513955</v>
      </c>
      <c r="D10" s="29">
        <v>822539.5840791767</v>
      </c>
      <c r="E10" s="30">
        <v>73.43539550348603</v>
      </c>
      <c r="F10" s="29">
        <v>1120086</v>
      </c>
      <c r="G10" s="31"/>
      <c r="H10" s="29">
        <v>267841.8399403196</v>
      </c>
      <c r="I10" s="32">
        <v>23.91261384753667</v>
      </c>
      <c r="J10" s="29">
        <v>852244.1600596803</v>
      </c>
      <c r="K10" s="32">
        <v>76.08738615246332</v>
      </c>
    </row>
    <row r="11" spans="1:11" s="33" customFormat="1" ht="12.75">
      <c r="A11" s="28">
        <v>39873</v>
      </c>
      <c r="B11" s="29">
        <v>296468.7144096778</v>
      </c>
      <c r="C11" s="30">
        <v>27.030704687762665</v>
      </c>
      <c r="D11" s="29">
        <v>800316.2855903222</v>
      </c>
      <c r="E11" s="30">
        <v>72.96929531223732</v>
      </c>
      <c r="F11" s="29">
        <v>1096785</v>
      </c>
      <c r="G11" s="31"/>
      <c r="H11" s="29">
        <v>267630.0350220601</v>
      </c>
      <c r="I11" s="32">
        <v>24.40132159193097</v>
      </c>
      <c r="J11" s="29">
        <v>829154.9649779398</v>
      </c>
      <c r="K11" s="32">
        <v>75.59867840806902</v>
      </c>
    </row>
    <row r="12" spans="1:11" s="33" customFormat="1" ht="12.75">
      <c r="A12" s="28">
        <v>39965</v>
      </c>
      <c r="B12" s="29">
        <v>296760.35580278555</v>
      </c>
      <c r="C12" s="30">
        <v>27.660549631387504</v>
      </c>
      <c r="D12" s="29">
        <v>776104.6441972144</v>
      </c>
      <c r="E12" s="30">
        <v>72.33945036861249</v>
      </c>
      <c r="F12" s="29">
        <v>1072865</v>
      </c>
      <c r="G12" s="31"/>
      <c r="H12" s="29">
        <v>268110.3892337905</v>
      </c>
      <c r="I12" s="32">
        <v>24.990132890325487</v>
      </c>
      <c r="J12" s="29">
        <v>804754.6107662094</v>
      </c>
      <c r="K12" s="32">
        <v>75.0098671096745</v>
      </c>
    </row>
    <row r="13" spans="1:11" s="33" customFormat="1" ht="12.75">
      <c r="A13" s="28">
        <v>40057</v>
      </c>
      <c r="B13" s="29">
        <v>298311.1271029441</v>
      </c>
      <c r="C13" s="30">
        <v>27.368621032862603</v>
      </c>
      <c r="D13" s="29">
        <v>791663.8728970559</v>
      </c>
      <c r="E13" s="30">
        <v>72.63137896713741</v>
      </c>
      <c r="F13" s="29">
        <v>1089975</v>
      </c>
      <c r="G13" s="31"/>
      <c r="H13" s="29">
        <v>269774.2267579562</v>
      </c>
      <c r="I13" s="32">
        <v>24.750496732306356</v>
      </c>
      <c r="J13" s="29">
        <v>820200.7732420439</v>
      </c>
      <c r="K13" s="32">
        <v>75.24950326769365</v>
      </c>
    </row>
    <row r="14" spans="1:11" s="33" customFormat="1" ht="12.75">
      <c r="A14" s="28">
        <v>40148</v>
      </c>
      <c r="B14" s="29">
        <v>296290.01151210634</v>
      </c>
      <c r="C14" s="30">
        <v>26.888986534371632</v>
      </c>
      <c r="D14" s="29">
        <v>805610.9884878937</v>
      </c>
      <c r="E14" s="30">
        <v>73.11101346562837</v>
      </c>
      <c r="F14" s="29">
        <v>1101901</v>
      </c>
      <c r="G14" s="31"/>
      <c r="H14" s="29">
        <v>267134.1618669739</v>
      </c>
      <c r="I14" s="32">
        <v>24.243027446837228</v>
      </c>
      <c r="J14" s="29">
        <v>834766.8381330261</v>
      </c>
      <c r="K14" s="32">
        <v>75.75697255316278</v>
      </c>
    </row>
    <row r="15" spans="1:11" s="33" customFormat="1" ht="12.75">
      <c r="A15" s="28">
        <v>40238</v>
      </c>
      <c r="B15" s="29">
        <v>296139.8847666619</v>
      </c>
      <c r="C15" s="30">
        <v>26.63178753975227</v>
      </c>
      <c r="D15" s="29">
        <v>815839.1152333381</v>
      </c>
      <c r="E15" s="30">
        <v>73.36821246024772</v>
      </c>
      <c r="F15" s="29">
        <v>1111979</v>
      </c>
      <c r="G15" s="31"/>
      <c r="H15" s="29">
        <v>269966.65847996133</v>
      </c>
      <c r="I15" s="32">
        <v>24.278035689519438</v>
      </c>
      <c r="J15" s="29">
        <v>842012.3415200387</v>
      </c>
      <c r="K15" s="32">
        <v>75.72196431048057</v>
      </c>
    </row>
    <row r="16" spans="1:11" s="33" customFormat="1" ht="12.75">
      <c r="A16" s="28">
        <v>40330</v>
      </c>
      <c r="B16" s="29">
        <v>293779.30467508896</v>
      </c>
      <c r="C16" s="30">
        <v>26.115642725204523</v>
      </c>
      <c r="D16" s="29">
        <v>831137.695324911</v>
      </c>
      <c r="E16" s="30">
        <v>73.88435727479548</v>
      </c>
      <c r="F16" s="29">
        <v>1124917</v>
      </c>
      <c r="G16" s="31"/>
      <c r="H16" s="29">
        <v>267597.23415504006</v>
      </c>
      <c r="I16" s="32">
        <v>23.788175852533126</v>
      </c>
      <c r="J16" s="29">
        <v>857319.76584496</v>
      </c>
      <c r="K16" s="32">
        <v>76.21182414746688</v>
      </c>
    </row>
    <row r="17" spans="1:11" s="33" customFormat="1" ht="12.75">
      <c r="A17" s="28">
        <v>40422</v>
      </c>
      <c r="B17" s="29">
        <v>287108.159751794</v>
      </c>
      <c r="C17" s="30">
        <v>25.88605229102579</v>
      </c>
      <c r="D17" s="29">
        <v>822014.8402482059</v>
      </c>
      <c r="E17" s="30">
        <v>74.11394770897421</v>
      </c>
      <c r="F17" s="29">
        <v>1109123</v>
      </c>
      <c r="G17" s="31"/>
      <c r="H17" s="29">
        <v>261645.3877462288</v>
      </c>
      <c r="I17" s="32">
        <v>23.59029501202561</v>
      </c>
      <c r="J17" s="29">
        <v>847477.6122537712</v>
      </c>
      <c r="K17" s="32">
        <v>76.40970498797438</v>
      </c>
    </row>
    <row r="18" spans="1:11" s="33" customFormat="1" ht="12.75">
      <c r="A18" s="28">
        <v>40513</v>
      </c>
      <c r="B18" s="29">
        <v>285364.7216375105</v>
      </c>
      <c r="C18" s="30">
        <v>26.077185000704603</v>
      </c>
      <c r="D18" s="29">
        <v>808943.2783624895</v>
      </c>
      <c r="E18" s="30">
        <v>73.9228149992954</v>
      </c>
      <c r="F18" s="29">
        <v>1094308</v>
      </c>
      <c r="G18" s="31"/>
      <c r="H18" s="29">
        <v>260404.24780778988</v>
      </c>
      <c r="I18" s="32">
        <v>23.796248205056518</v>
      </c>
      <c r="J18" s="29">
        <v>833903.7521922102</v>
      </c>
      <c r="K18" s="32">
        <v>76.20375179494349</v>
      </c>
    </row>
    <row r="19" spans="1:11" s="33" customFormat="1" ht="12.75">
      <c r="A19" s="28">
        <v>40603</v>
      </c>
      <c r="B19" s="29">
        <v>283694.0436183079</v>
      </c>
      <c r="C19" s="30">
        <v>26.335048221748913</v>
      </c>
      <c r="D19" s="29">
        <v>793554.9563816921</v>
      </c>
      <c r="E19" s="30">
        <v>73.6649517782511</v>
      </c>
      <c r="F19" s="29">
        <v>1077249</v>
      </c>
      <c r="G19" s="31"/>
      <c r="H19" s="29">
        <v>259213.61553803418</v>
      </c>
      <c r="I19" s="32">
        <v>24.06255336863011</v>
      </c>
      <c r="J19" s="29">
        <v>818035.3844619658</v>
      </c>
      <c r="K19" s="32">
        <v>75.93744663136988</v>
      </c>
    </row>
    <row r="20" spans="1:11" s="33" customFormat="1" ht="12.75">
      <c r="A20" s="28">
        <v>40695</v>
      </c>
      <c r="B20" s="29">
        <v>276092.43789015536</v>
      </c>
      <c r="C20" s="30">
        <v>25.23687645476208</v>
      </c>
      <c r="D20" s="29">
        <v>817911.5621098446</v>
      </c>
      <c r="E20" s="30">
        <v>74.76312354523792</v>
      </c>
      <c r="F20" s="29">
        <v>1094004</v>
      </c>
      <c r="G20" s="31"/>
      <c r="H20" s="29">
        <v>251884.87345254788</v>
      </c>
      <c r="I20" s="32">
        <v>23.024127284045385</v>
      </c>
      <c r="J20" s="29">
        <v>842119.1265474521</v>
      </c>
      <c r="K20" s="32">
        <v>76.97587271595461</v>
      </c>
    </row>
    <row r="21" spans="1:11" s="33" customFormat="1" ht="12.75">
      <c r="A21" s="28">
        <v>40787</v>
      </c>
      <c r="B21" s="29">
        <v>273497.14129896305</v>
      </c>
      <c r="C21" s="30">
        <v>25.199352577083467</v>
      </c>
      <c r="D21" s="29">
        <v>811836.858701037</v>
      </c>
      <c r="E21" s="30">
        <v>74.80064742291654</v>
      </c>
      <c r="F21" s="29">
        <v>1085334</v>
      </c>
      <c r="G21" s="31"/>
      <c r="H21" s="29">
        <v>250451.17906079494</v>
      </c>
      <c r="I21" s="32">
        <v>23.075954412263407</v>
      </c>
      <c r="J21" s="29">
        <v>834882.8209392051</v>
      </c>
      <c r="K21" s="32">
        <v>76.9240455877366</v>
      </c>
    </row>
    <row r="22" spans="1:11" s="33" customFormat="1" ht="12.75">
      <c r="A22" s="28">
        <v>40878</v>
      </c>
      <c r="B22" s="29">
        <v>272966.4457173799</v>
      </c>
      <c r="C22" s="30">
        <v>24.781023728920367</v>
      </c>
      <c r="D22" s="29">
        <v>828547.5542826201</v>
      </c>
      <c r="E22" s="30">
        <v>75.21897627107963</v>
      </c>
      <c r="F22" s="29">
        <v>1101514</v>
      </c>
      <c r="G22" s="31"/>
      <c r="H22" s="29">
        <v>249300.48617164863</v>
      </c>
      <c r="I22" s="32">
        <v>22.632529969809614</v>
      </c>
      <c r="J22" s="29">
        <v>852213.5138283514</v>
      </c>
      <c r="K22" s="32">
        <v>77.36747003019039</v>
      </c>
    </row>
    <row r="23" spans="1:11" s="34" customFormat="1" ht="12.75">
      <c r="A23" s="28">
        <v>40969</v>
      </c>
      <c r="B23" s="29">
        <v>270620.99967384385</v>
      </c>
      <c r="C23" s="30">
        <v>24.381258670292382</v>
      </c>
      <c r="D23" s="29">
        <v>839334.0003261562</v>
      </c>
      <c r="E23" s="30">
        <v>75.61874132970762</v>
      </c>
      <c r="F23" s="29">
        <v>1109955</v>
      </c>
      <c r="G23" s="31"/>
      <c r="H23" s="29">
        <v>249636.17782146356</v>
      </c>
      <c r="I23" s="32">
        <v>22.490657533094907</v>
      </c>
      <c r="J23" s="29">
        <v>860318.8221785364</v>
      </c>
      <c r="K23" s="32">
        <v>77.5093424669051</v>
      </c>
    </row>
    <row r="24" spans="1:11" s="34" customFormat="1" ht="12.75">
      <c r="A24" s="28">
        <v>41061</v>
      </c>
      <c r="B24" s="29">
        <v>256940.88311323427</v>
      </c>
      <c r="C24" s="30">
        <v>23.237364431528896</v>
      </c>
      <c r="D24" s="29">
        <v>848782.1168867657</v>
      </c>
      <c r="E24" s="30">
        <v>76.7626355684711</v>
      </c>
      <c r="F24" s="29">
        <v>1105723</v>
      </c>
      <c r="G24" s="31"/>
      <c r="H24" s="29">
        <v>245181.71605443428</v>
      </c>
      <c r="I24" s="32">
        <v>22.173882252104214</v>
      </c>
      <c r="J24" s="29">
        <v>860541.2839455657</v>
      </c>
      <c r="K24" s="32">
        <v>77.82611774789578</v>
      </c>
    </row>
    <row r="25" spans="1:11" s="34" customFormat="1" ht="12.75">
      <c r="A25" s="28">
        <v>41153</v>
      </c>
      <c r="B25" s="29">
        <v>254105.52676479073</v>
      </c>
      <c r="C25" s="30">
        <v>22.698025177626782</v>
      </c>
      <c r="D25" s="29">
        <v>865399.4732352092</v>
      </c>
      <c r="E25" s="30">
        <v>77.30197482237321</v>
      </c>
      <c r="F25" s="29">
        <v>1119505</v>
      </c>
      <c r="G25" s="31"/>
      <c r="H25" s="29">
        <v>242656.99242079072</v>
      </c>
      <c r="I25" s="32">
        <v>21.675382639719405</v>
      </c>
      <c r="J25" s="29">
        <v>876848.0075792093</v>
      </c>
      <c r="K25" s="32">
        <v>78.32461736028058</v>
      </c>
    </row>
    <row r="26" spans="1:11" s="34" customFormat="1" ht="12.75">
      <c r="A26" s="28">
        <v>41244</v>
      </c>
      <c r="B26" s="29">
        <v>256979.55467965387</v>
      </c>
      <c r="C26" s="30">
        <v>23.137532935761126</v>
      </c>
      <c r="D26" s="29">
        <v>853681.4453203462</v>
      </c>
      <c r="E26" s="30">
        <v>76.86246706423888</v>
      </c>
      <c r="F26" s="29">
        <v>1110661</v>
      </c>
      <c r="G26" s="31"/>
      <c r="H26" s="29">
        <v>244724.32609205387</v>
      </c>
      <c r="I26" s="32">
        <v>22.034115368420597</v>
      </c>
      <c r="J26" s="29">
        <v>865936.6739079462</v>
      </c>
      <c r="K26" s="32">
        <v>77.96588463157941</v>
      </c>
    </row>
    <row r="27" spans="1:11" s="34" customFormat="1" ht="12.75">
      <c r="A27" s="28">
        <v>41334</v>
      </c>
      <c r="B27" s="29">
        <v>254261.4713204397</v>
      </c>
      <c r="C27" s="30">
        <v>23.016836730447636</v>
      </c>
      <c r="D27" s="29">
        <v>850414.5286795603</v>
      </c>
      <c r="E27" s="30">
        <v>76.98316326955236</v>
      </c>
      <c r="F27" s="29">
        <v>1104676</v>
      </c>
      <c r="G27" s="31"/>
      <c r="H27" s="29">
        <v>242652.0704314397</v>
      </c>
      <c r="I27" s="32">
        <v>21.965904068834636</v>
      </c>
      <c r="J27" s="29">
        <v>862023.9295685603</v>
      </c>
      <c r="K27" s="32">
        <v>78.03409593116537</v>
      </c>
    </row>
    <row r="28" spans="1:11" s="34" customFormat="1" ht="12.75">
      <c r="A28" s="28">
        <v>41426</v>
      </c>
      <c r="B28" s="29">
        <v>250934.97355065058</v>
      </c>
      <c r="C28" s="30">
        <v>22.948060253870455</v>
      </c>
      <c r="D28" s="29">
        <v>842556.0264493495</v>
      </c>
      <c r="E28" s="30">
        <v>77.05193974612955</v>
      </c>
      <c r="F28" s="29">
        <v>1093491</v>
      </c>
      <c r="G28" s="31"/>
      <c r="H28" s="29">
        <v>239978.06609085633</v>
      </c>
      <c r="I28" s="32">
        <v>21.946048581182318</v>
      </c>
      <c r="J28" s="29">
        <v>853512.9339091437</v>
      </c>
      <c r="K28" s="32">
        <v>78.05395141881768</v>
      </c>
    </row>
    <row r="29" spans="1:11" s="34" customFormat="1" ht="12.75">
      <c r="A29" s="28">
        <v>41518</v>
      </c>
      <c r="B29" s="29">
        <v>250346.00752609954</v>
      </c>
      <c r="C29" s="30">
        <v>22.711302627703745</v>
      </c>
      <c r="D29" s="29">
        <v>851950.9924739004</v>
      </c>
      <c r="E29" s="30">
        <v>77.28869737229626</v>
      </c>
      <c r="F29" s="29">
        <v>1102297</v>
      </c>
      <c r="G29" s="31"/>
      <c r="H29" s="29">
        <v>239518.89980889953</v>
      </c>
      <c r="I29" s="32">
        <v>21.729071185796528</v>
      </c>
      <c r="J29" s="29">
        <v>862778.1001911004</v>
      </c>
      <c r="K29" s="32">
        <v>78.27092881420347</v>
      </c>
    </row>
    <row r="30" spans="1:11" s="34" customFormat="1" ht="12.75">
      <c r="A30" s="28">
        <v>41609</v>
      </c>
      <c r="B30" s="29">
        <v>244611.98497612518</v>
      </c>
      <c r="C30" s="30">
        <v>22.12677905387102</v>
      </c>
      <c r="D30" s="29">
        <v>860890.0150238748</v>
      </c>
      <c r="E30" s="30">
        <v>77.87322094612898</v>
      </c>
      <c r="F30" s="29">
        <v>1105502</v>
      </c>
      <c r="G30" s="31"/>
      <c r="H30" s="29">
        <v>239968.36531442517</v>
      </c>
      <c r="I30" s="32">
        <v>21.706732806853825</v>
      </c>
      <c r="J30" s="29">
        <v>865533.6346855748</v>
      </c>
      <c r="K30" s="32">
        <v>78.29326719314616</v>
      </c>
    </row>
    <row r="31" spans="1:11" s="34" customFormat="1" ht="12.75">
      <c r="A31" s="28">
        <v>41699</v>
      </c>
      <c r="B31" s="29">
        <v>239894.55976250564</v>
      </c>
      <c r="C31" s="30">
        <v>21.345780999466623</v>
      </c>
      <c r="D31" s="29">
        <v>883955.4402374944</v>
      </c>
      <c r="E31" s="30">
        <v>78.65421900053339</v>
      </c>
      <c r="F31" s="29">
        <v>1123850</v>
      </c>
      <c r="G31" s="31"/>
      <c r="H31" s="29">
        <v>237445.29438140563</v>
      </c>
      <c r="I31" s="32">
        <v>21.12784574288434</v>
      </c>
      <c r="J31" s="29">
        <v>886404.7056185944</v>
      </c>
      <c r="K31" s="32">
        <v>78.87215425711567</v>
      </c>
    </row>
    <row r="32" spans="1:11" s="34" customFormat="1" ht="12.75">
      <c r="A32" s="28">
        <v>41791</v>
      </c>
      <c r="B32" s="29">
        <v>237056.27486843546</v>
      </c>
      <c r="C32" s="30">
        <v>21.390163660732874</v>
      </c>
      <c r="D32" s="29">
        <v>871192.7251315645</v>
      </c>
      <c r="E32" s="30">
        <v>78.60983633926713</v>
      </c>
      <c r="F32" s="29">
        <v>1108249</v>
      </c>
      <c r="G32" s="31"/>
      <c r="H32" s="29">
        <v>234628.80027603547</v>
      </c>
      <c r="I32" s="32">
        <v>21.171126730187485</v>
      </c>
      <c r="J32" s="29">
        <v>873620.1997239646</v>
      </c>
      <c r="K32" s="32">
        <v>78.82887326981253</v>
      </c>
    </row>
    <row r="33" spans="1:11" s="34" customFormat="1" ht="12.75">
      <c r="A33" s="28">
        <v>41883</v>
      </c>
      <c r="B33" s="29">
        <v>235129.5024890101</v>
      </c>
      <c r="C33" s="30">
        <v>20.618052034890216</v>
      </c>
      <c r="D33" s="29">
        <v>905276.4975109899</v>
      </c>
      <c r="E33" s="30">
        <v>79.38194796510979</v>
      </c>
      <c r="F33" s="29">
        <v>1140406</v>
      </c>
      <c r="G33" s="31"/>
      <c r="H33" s="29">
        <v>232678.7885090101</v>
      </c>
      <c r="I33" s="32">
        <v>20.403153658347126</v>
      </c>
      <c r="J33" s="29">
        <v>907727.2114909899</v>
      </c>
      <c r="K33" s="32">
        <v>79.59684634165288</v>
      </c>
    </row>
    <row r="34" spans="1:13" s="34" customFormat="1" ht="12.75">
      <c r="A34" s="28">
        <v>41974</v>
      </c>
      <c r="B34" s="29">
        <v>235591.77324305978</v>
      </c>
      <c r="C34" s="30">
        <v>20.555629808018004</v>
      </c>
      <c r="D34" s="29">
        <v>910526.2267569402</v>
      </c>
      <c r="E34" s="30">
        <v>79.44437019198199</v>
      </c>
      <c r="F34" s="29">
        <v>1146118</v>
      </c>
      <c r="G34" s="31"/>
      <c r="H34" s="29">
        <v>233190.62104305977</v>
      </c>
      <c r="I34" s="32">
        <v>20.346126755103732</v>
      </c>
      <c r="J34" s="29">
        <v>912927.3789569403</v>
      </c>
      <c r="K34" s="32">
        <v>79.65387324489627</v>
      </c>
      <c r="M34" s="34" t="s">
        <v>48</v>
      </c>
    </row>
    <row r="35" spans="1:11" s="34" customFormat="1" ht="12.75">
      <c r="A35" s="28">
        <v>42064</v>
      </c>
      <c r="B35" s="29">
        <v>233711.416939658</v>
      </c>
      <c r="C35" s="30">
        <v>20.31714910856304</v>
      </c>
      <c r="D35" s="29">
        <v>916604.583060342</v>
      </c>
      <c r="E35" s="30">
        <v>79.68285089143697</v>
      </c>
      <c r="F35" s="29">
        <v>1150316</v>
      </c>
      <c r="G35" s="31"/>
      <c r="H35" s="29">
        <v>231302.729159658</v>
      </c>
      <c r="I35" s="32">
        <v>20.107755534971087</v>
      </c>
      <c r="J35" s="29">
        <v>919013.270840342</v>
      </c>
      <c r="K35" s="32">
        <v>79.89224446502892</v>
      </c>
    </row>
    <row r="36" spans="1:11" s="34" customFormat="1" ht="12.75">
      <c r="A36" s="28">
        <v>42156</v>
      </c>
      <c r="B36" s="29">
        <v>231705.84239221129</v>
      </c>
      <c r="C36" s="30">
        <v>20.642607904771225</v>
      </c>
      <c r="D36" s="29">
        <v>890758.1576077887</v>
      </c>
      <c r="E36" s="30">
        <v>79.35739209522878</v>
      </c>
      <c r="F36" s="29">
        <v>1122464</v>
      </c>
      <c r="G36" s="31"/>
      <c r="H36" s="29">
        <v>229302.6323922113</v>
      </c>
      <c r="I36" s="32">
        <v>20.428506606199512</v>
      </c>
      <c r="J36" s="29">
        <v>893161.3676077886</v>
      </c>
      <c r="K36" s="32">
        <v>79.57149339380048</v>
      </c>
    </row>
    <row r="37" spans="1:11" s="34" customFormat="1" ht="12.75">
      <c r="A37" s="28">
        <v>42248</v>
      </c>
      <c r="B37" s="29">
        <v>232781.7128825106</v>
      </c>
      <c r="C37" s="30">
        <v>20.40330483095924</v>
      </c>
      <c r="D37" s="29">
        <v>908120.2871174894</v>
      </c>
      <c r="E37" s="30">
        <v>79.59669516904076</v>
      </c>
      <c r="F37" s="29">
        <v>1140902</v>
      </c>
      <c r="G37" s="31"/>
      <c r="H37" s="29">
        <v>230380.0228825106</v>
      </c>
      <c r="I37" s="32">
        <v>20.192796829395565</v>
      </c>
      <c r="J37" s="29">
        <v>910521.9771174893</v>
      </c>
      <c r="K37" s="32">
        <v>79.80720317060442</v>
      </c>
    </row>
    <row r="38" spans="1:11" s="34" customFormat="1" ht="12.75">
      <c r="A38" s="83" t="s">
        <v>60</v>
      </c>
      <c r="B38" s="29">
        <v>234597.40904900362</v>
      </c>
      <c r="C38" s="30">
        <v>19.928847371801442</v>
      </c>
      <c r="D38" s="29">
        <v>942577.5909509964</v>
      </c>
      <c r="E38" s="30">
        <v>80.07115262819856</v>
      </c>
      <c r="F38" s="29">
        <v>1177175</v>
      </c>
      <c r="G38" s="31"/>
      <c r="H38" s="29">
        <v>232211.7790490036</v>
      </c>
      <c r="I38" s="32">
        <v>19.726190162805327</v>
      </c>
      <c r="J38" s="29">
        <v>944963.2209509964</v>
      </c>
      <c r="K38" s="32">
        <v>80.27380983719468</v>
      </c>
    </row>
    <row r="39" spans="1:11" s="34" customFormat="1" ht="12.75">
      <c r="A39" s="35"/>
      <c r="B39" s="36"/>
      <c r="C39" s="30"/>
      <c r="D39" s="36"/>
      <c r="E39" s="30"/>
      <c r="F39" s="36"/>
      <c r="G39" s="36"/>
      <c r="I39" s="37"/>
      <c r="K39" s="37"/>
    </row>
    <row r="40" spans="1:11" ht="12.75">
      <c r="A40" s="38" t="s">
        <v>11</v>
      </c>
      <c r="B40" s="29">
        <v>-994.3641940561647</v>
      </c>
      <c r="C40" s="39">
        <v>-0.6267824362165619</v>
      </c>
      <c r="D40" s="29">
        <v>32051.364194056136</v>
      </c>
      <c r="E40" s="39">
        <v>0.6267824362165726</v>
      </c>
      <c r="F40" s="29">
        <v>31057</v>
      </c>
      <c r="G40" s="29"/>
      <c r="H40" s="29">
        <v>-978.841994056158</v>
      </c>
      <c r="I40" s="39">
        <v>-0.619936592298405</v>
      </c>
      <c r="J40" s="29">
        <v>32035.84199405613</v>
      </c>
      <c r="K40" s="39">
        <v>0.6199365922984015</v>
      </c>
    </row>
    <row r="41" spans="1:12" s="34" customFormat="1" ht="13.5" thickBot="1">
      <c r="A41" s="40" t="s">
        <v>12</v>
      </c>
      <c r="B41" s="41">
        <v>-0.42207084753773927</v>
      </c>
      <c r="C41" s="41"/>
      <c r="D41" s="41">
        <v>3.5200923655120704</v>
      </c>
      <c r="E41" s="41"/>
      <c r="F41" s="41">
        <v>2.709755889009685</v>
      </c>
      <c r="G41" s="41"/>
      <c r="H41" s="41">
        <v>-0.41976044734465745</v>
      </c>
      <c r="I41" s="41"/>
      <c r="J41" s="41">
        <v>3.5091336652274094</v>
      </c>
      <c r="K41" s="41"/>
      <c r="L41" s="42"/>
    </row>
    <row r="42" spans="1:11" s="34" customFormat="1" ht="12.75">
      <c r="A42" s="43"/>
      <c r="C42" s="37"/>
      <c r="E42" s="37"/>
      <c r="F42" s="44"/>
      <c r="G42" s="44"/>
      <c r="I42" s="25"/>
      <c r="J42" s="25"/>
      <c r="K42" s="44" t="s">
        <v>13</v>
      </c>
    </row>
    <row r="43" spans="1:11" s="34" customFormat="1" ht="12.75">
      <c r="A43" s="43"/>
      <c r="B43" s="44"/>
      <c r="C43" s="45"/>
      <c r="D43" s="44"/>
      <c r="E43" s="45"/>
      <c r="F43" s="44"/>
      <c r="G43" s="44"/>
      <c r="I43" s="25"/>
      <c r="J43" s="25"/>
      <c r="K43" s="44" t="s">
        <v>14</v>
      </c>
    </row>
    <row r="44" spans="1:10" s="34" customFormat="1" ht="12.75">
      <c r="A44" s="43"/>
      <c r="B44" s="44"/>
      <c r="C44" s="45"/>
      <c r="D44" s="44"/>
      <c r="E44" s="45"/>
      <c r="F44" s="44"/>
      <c r="G44" s="44"/>
      <c r="I44" s="6"/>
      <c r="J44" s="6"/>
    </row>
    <row r="45" spans="1:10" ht="12.75">
      <c r="A45" s="38" t="s">
        <v>15</v>
      </c>
      <c r="B45" s="46"/>
      <c r="C45" s="47"/>
      <c r="D45" s="46"/>
      <c r="E45" s="47"/>
      <c r="F45" s="48"/>
      <c r="G45" s="48"/>
      <c r="I45" s="33"/>
      <c r="J45" s="33"/>
    </row>
    <row r="46" spans="1:10" s="5" customFormat="1" ht="12.75">
      <c r="A46" s="49" t="s">
        <v>16</v>
      </c>
      <c r="B46" s="50"/>
      <c r="C46" s="51"/>
      <c r="D46" s="50"/>
      <c r="E46" s="51"/>
      <c r="F46" s="48"/>
      <c r="G46" s="48"/>
      <c r="I46" s="52"/>
      <c r="J46" s="52"/>
    </row>
    <row r="47" spans="1:10" ht="12.75">
      <c r="A47" s="38" t="s">
        <v>17</v>
      </c>
      <c r="B47" s="46"/>
      <c r="C47" s="47"/>
      <c r="D47" s="46"/>
      <c r="E47" s="47"/>
      <c r="F47" s="48"/>
      <c r="G47" s="48"/>
      <c r="I47" s="33"/>
      <c r="J47" s="33"/>
    </row>
    <row r="48" spans="1:10" s="5" customFormat="1" ht="12.75">
      <c r="A48" s="49" t="s">
        <v>18</v>
      </c>
      <c r="B48" s="50"/>
      <c r="C48" s="51"/>
      <c r="D48" s="50"/>
      <c r="E48" s="51"/>
      <c r="F48" s="50"/>
      <c r="G48" s="50"/>
      <c r="I48" s="34"/>
      <c r="J48" s="34"/>
    </row>
    <row r="49" spans="1:10" s="5" customFormat="1" ht="11.25" customHeight="1">
      <c r="A49" s="53" t="s">
        <v>19</v>
      </c>
      <c r="B49" s="54"/>
      <c r="C49" s="55"/>
      <c r="D49" s="54"/>
      <c r="E49" s="55"/>
      <c r="F49" s="54"/>
      <c r="G49" s="54"/>
      <c r="I49" s="34"/>
      <c r="J49" s="34"/>
    </row>
    <row r="50" spans="1:10" s="5" customFormat="1" ht="11.25" customHeight="1">
      <c r="A50" s="53" t="s">
        <v>20</v>
      </c>
      <c r="B50" s="54"/>
      <c r="C50" s="55"/>
      <c r="D50" s="54"/>
      <c r="E50" s="55"/>
      <c r="F50" s="54"/>
      <c r="G50" s="54"/>
      <c r="I50" s="34"/>
      <c r="J50" s="34"/>
    </row>
    <row r="51" spans="1:7" ht="11.25" customHeight="1">
      <c r="A51" s="49" t="s">
        <v>21</v>
      </c>
      <c r="B51" s="50"/>
      <c r="C51" s="51"/>
      <c r="D51" s="50"/>
      <c r="E51" s="51"/>
      <c r="F51" s="50"/>
      <c r="G51" s="50"/>
    </row>
    <row r="52" spans="1:19" s="36" customFormat="1" ht="12.75" customHeight="1">
      <c r="A52" s="56" t="s">
        <v>22</v>
      </c>
      <c r="C52" s="57"/>
      <c r="D52" s="57"/>
      <c r="E52" s="57"/>
      <c r="F52" s="57"/>
      <c r="G52" s="57"/>
      <c r="H52" s="57"/>
      <c r="I52" s="57"/>
      <c r="J52" s="57"/>
      <c r="K52" s="57"/>
      <c r="L52" s="57"/>
      <c r="M52" s="57"/>
      <c r="N52" s="57"/>
      <c r="O52" s="57"/>
      <c r="P52" s="57"/>
      <c r="Q52" s="57"/>
      <c r="R52" s="57"/>
      <c r="S52" s="57"/>
    </row>
    <row r="53" spans="1:19" s="36" customFormat="1" ht="12.75" customHeight="1">
      <c r="A53" s="58" t="s">
        <v>23</v>
      </c>
      <c r="C53" s="57"/>
      <c r="D53" s="57"/>
      <c r="E53" s="57"/>
      <c r="F53" s="57"/>
      <c r="G53" s="57"/>
      <c r="H53" s="57"/>
      <c r="I53" s="57"/>
      <c r="J53" s="57"/>
      <c r="K53" s="57"/>
      <c r="L53" s="57"/>
      <c r="M53" s="57"/>
      <c r="N53" s="57"/>
      <c r="O53" s="57"/>
      <c r="P53" s="57"/>
      <c r="Q53" s="57"/>
      <c r="R53" s="57"/>
      <c r="S53" s="57"/>
    </row>
    <row r="54" spans="1:19" s="36" customFormat="1" ht="12.75" customHeight="1">
      <c r="A54" s="58" t="s">
        <v>24</v>
      </c>
      <c r="C54" s="57"/>
      <c r="D54" s="57"/>
      <c r="E54" s="57"/>
      <c r="F54" s="57"/>
      <c r="G54" s="57"/>
      <c r="H54" s="57"/>
      <c r="I54" s="57"/>
      <c r="J54" s="57"/>
      <c r="K54" s="57"/>
      <c r="L54" s="57"/>
      <c r="M54" s="57"/>
      <c r="N54" s="57"/>
      <c r="O54" s="57"/>
      <c r="P54" s="57"/>
      <c r="Q54" s="57"/>
      <c r="R54" s="57"/>
      <c r="S54" s="57"/>
    </row>
    <row r="55" spans="1:19" s="36" customFormat="1" ht="12.75" customHeight="1">
      <c r="A55" s="58" t="s">
        <v>25</v>
      </c>
      <c r="C55" s="57"/>
      <c r="D55" s="57"/>
      <c r="E55" s="57"/>
      <c r="F55" s="57"/>
      <c r="G55" s="57"/>
      <c r="H55" s="57"/>
      <c r="I55" s="57"/>
      <c r="J55" s="57"/>
      <c r="K55" s="57"/>
      <c r="L55" s="57"/>
      <c r="M55" s="57"/>
      <c r="N55" s="57"/>
      <c r="O55" s="57"/>
      <c r="P55" s="57"/>
      <c r="Q55" s="57"/>
      <c r="R55" s="57"/>
      <c r="S55" s="57"/>
    </row>
    <row r="56" spans="1:19" s="36" customFormat="1" ht="12.75" customHeight="1">
      <c r="A56" s="58" t="s">
        <v>26</v>
      </c>
      <c r="C56" s="57"/>
      <c r="D56" s="57"/>
      <c r="E56" s="57"/>
      <c r="F56" s="57"/>
      <c r="G56" s="57"/>
      <c r="H56" s="57"/>
      <c r="I56" s="57"/>
      <c r="J56" s="57"/>
      <c r="K56" s="57"/>
      <c r="L56" s="57"/>
      <c r="M56" s="57"/>
      <c r="N56" s="57"/>
      <c r="O56" s="57"/>
      <c r="P56" s="57"/>
      <c r="Q56" s="57"/>
      <c r="R56" s="57"/>
      <c r="S56" s="57"/>
    </row>
    <row r="57" spans="1:19" s="36" customFormat="1" ht="12.75" customHeight="1">
      <c r="A57" s="58" t="s">
        <v>27</v>
      </c>
      <c r="C57" s="57"/>
      <c r="D57" s="57"/>
      <c r="E57" s="57"/>
      <c r="F57" s="57"/>
      <c r="G57" s="57"/>
      <c r="H57" s="57"/>
      <c r="I57" s="57"/>
      <c r="J57" s="57"/>
      <c r="K57" s="57"/>
      <c r="L57" s="57"/>
      <c r="M57" s="57"/>
      <c r="N57" s="57"/>
      <c r="O57" s="57"/>
      <c r="P57" s="57"/>
      <c r="Q57" s="57"/>
      <c r="R57" s="57"/>
      <c r="S57" s="57"/>
    </row>
    <row r="58" spans="1:19" s="36" customFormat="1" ht="12.75" customHeight="1">
      <c r="A58" s="56" t="s">
        <v>28</v>
      </c>
      <c r="C58" s="57"/>
      <c r="D58" s="57"/>
      <c r="E58" s="57"/>
      <c r="F58" s="57"/>
      <c r="G58" s="57"/>
      <c r="H58" s="57"/>
      <c r="I58" s="57"/>
      <c r="J58" s="57"/>
      <c r="K58" s="57"/>
      <c r="L58" s="57"/>
      <c r="M58" s="57"/>
      <c r="N58" s="57"/>
      <c r="O58" s="57"/>
      <c r="P58" s="57"/>
      <c r="Q58" s="57"/>
      <c r="R58" s="57"/>
      <c r="S58" s="57"/>
    </row>
    <row r="59" spans="1:19" s="36" customFormat="1" ht="12.75" customHeight="1">
      <c r="A59" s="58" t="s">
        <v>29</v>
      </c>
      <c r="C59" s="57"/>
      <c r="D59" s="57"/>
      <c r="E59" s="57"/>
      <c r="F59" s="57"/>
      <c r="G59" s="57"/>
      <c r="H59" s="57"/>
      <c r="I59" s="57"/>
      <c r="J59" s="57"/>
      <c r="K59" s="57"/>
      <c r="L59" s="57"/>
      <c r="M59" s="57"/>
      <c r="N59" s="57"/>
      <c r="O59" s="57"/>
      <c r="P59" s="57"/>
      <c r="Q59" s="57"/>
      <c r="R59" s="57"/>
      <c r="S59" s="57"/>
    </row>
    <row r="60" spans="1:19" s="36" customFormat="1" ht="12.75" customHeight="1">
      <c r="A60" s="58" t="s">
        <v>30</v>
      </c>
      <c r="C60" s="57"/>
      <c r="D60" s="57"/>
      <c r="E60" s="57"/>
      <c r="F60" s="57"/>
      <c r="G60" s="57"/>
      <c r="H60" s="57"/>
      <c r="I60" s="57"/>
      <c r="J60" s="57"/>
      <c r="K60" s="57"/>
      <c r="L60" s="57"/>
      <c r="M60" s="57"/>
      <c r="N60" s="57"/>
      <c r="O60" s="57"/>
      <c r="P60" s="57"/>
      <c r="Q60" s="57"/>
      <c r="R60" s="57"/>
      <c r="S60" s="57"/>
    </row>
    <row r="61" spans="1:19" s="36" customFormat="1" ht="12.75" customHeight="1">
      <c r="A61" s="58" t="s">
        <v>31</v>
      </c>
      <c r="C61" s="57"/>
      <c r="D61" s="57"/>
      <c r="E61" s="57"/>
      <c r="F61" s="57"/>
      <c r="G61" s="57"/>
      <c r="H61" s="57"/>
      <c r="I61" s="57"/>
      <c r="J61" s="57"/>
      <c r="K61" s="57"/>
      <c r="L61" s="57"/>
      <c r="M61" s="57"/>
      <c r="N61" s="57"/>
      <c r="O61" s="57"/>
      <c r="P61" s="57"/>
      <c r="Q61" s="57"/>
      <c r="R61" s="57"/>
      <c r="S61" s="57"/>
    </row>
    <row r="62" spans="1:19" s="36" customFormat="1" ht="12.75" customHeight="1">
      <c r="A62" s="36" t="s">
        <v>32</v>
      </c>
      <c r="C62" s="57"/>
      <c r="D62" s="57"/>
      <c r="E62" s="57"/>
      <c r="F62" s="57"/>
      <c r="G62" s="57"/>
      <c r="H62" s="57"/>
      <c r="I62" s="57"/>
      <c r="J62" s="57"/>
      <c r="K62" s="57"/>
      <c r="L62" s="57"/>
      <c r="M62" s="57"/>
      <c r="N62" s="57"/>
      <c r="O62" s="57"/>
      <c r="P62" s="57"/>
      <c r="Q62" s="57"/>
      <c r="R62" s="57"/>
      <c r="S62" s="57"/>
    </row>
    <row r="64" ht="12.75">
      <c r="A64" s="59"/>
    </row>
    <row r="88" spans="2:19" s="25" customFormat="1" ht="12.75">
      <c r="B88" s="24"/>
      <c r="C88" s="37"/>
      <c r="D88" s="24"/>
      <c r="E88" s="37"/>
      <c r="F88" s="24"/>
      <c r="G88" s="24"/>
      <c r="K88" s="24"/>
      <c r="L88" s="24"/>
      <c r="M88" s="24"/>
      <c r="N88" s="24"/>
      <c r="O88" s="24"/>
      <c r="P88" s="24"/>
      <c r="Q88" s="24"/>
      <c r="R88" s="24"/>
      <c r="S88" s="24"/>
    </row>
  </sheetData>
  <sheetProtection/>
  <mergeCells count="4">
    <mergeCell ref="B3:C3"/>
    <mergeCell ref="D3:E3"/>
    <mergeCell ref="H3:I3"/>
    <mergeCell ref="J3:K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77"/>
  <sheetViews>
    <sheetView zoomScalePageLayoutView="0" workbookViewId="0" topLeftCell="A1">
      <selection activeCell="A1" sqref="A1"/>
    </sheetView>
  </sheetViews>
  <sheetFormatPr defaultColWidth="9.140625" defaultRowHeight="15"/>
  <cols>
    <col min="1" max="1" width="15.28125" style="25" customWidth="1"/>
    <col min="2" max="2" width="11.57421875" style="24" customWidth="1"/>
    <col min="3" max="3" width="11.57421875" style="37" customWidth="1"/>
    <col min="4" max="4" width="12.140625" style="24" customWidth="1"/>
    <col min="5" max="5" width="12.140625" style="37" customWidth="1"/>
    <col min="6" max="6" width="13.140625" style="24" customWidth="1"/>
    <col min="7" max="7" width="2.7109375" style="24" customWidth="1"/>
    <col min="8" max="8" width="11.140625" style="24" customWidth="1"/>
    <col min="9" max="9" width="10.00390625" style="25" bestFit="1" customWidth="1"/>
    <col min="10" max="10" width="10.140625" style="25" customWidth="1"/>
    <col min="11" max="11" width="9.140625" style="24" customWidth="1"/>
    <col min="12" max="13" width="2.7109375" style="24" customWidth="1"/>
    <col min="14" max="16384" width="9.140625" style="24" customWidth="1"/>
  </cols>
  <sheetData>
    <row r="1" spans="1:11" s="5" customFormat="1" ht="27.75">
      <c r="A1" s="1" t="s">
        <v>0</v>
      </c>
      <c r="B1" s="2"/>
      <c r="C1" s="3"/>
      <c r="D1" s="4"/>
      <c r="E1" s="3"/>
      <c r="I1" s="6"/>
      <c r="J1" s="6"/>
      <c r="K1" s="7" t="s">
        <v>33</v>
      </c>
    </row>
    <row r="2" spans="1:11" s="6" customFormat="1" ht="10.5" thickBot="1">
      <c r="A2" s="8"/>
      <c r="B2" s="9"/>
      <c r="C2" s="10"/>
      <c r="D2" s="11"/>
      <c r="E2" s="10"/>
      <c r="F2" s="12"/>
      <c r="G2" s="12"/>
      <c r="H2" s="13"/>
      <c r="I2" s="13"/>
      <c r="J2" s="13"/>
      <c r="K2" s="12" t="s">
        <v>2</v>
      </c>
    </row>
    <row r="3" spans="1:11" s="17" customFormat="1" ht="21.75">
      <c r="A3" s="14"/>
      <c r="B3" s="88" t="s">
        <v>3</v>
      </c>
      <c r="C3" s="89"/>
      <c r="D3" s="88" t="s">
        <v>4</v>
      </c>
      <c r="E3" s="89"/>
      <c r="F3" s="15" t="s">
        <v>5</v>
      </c>
      <c r="G3" s="16"/>
      <c r="H3" s="90" t="s">
        <v>6</v>
      </c>
      <c r="I3" s="90"/>
      <c r="J3" s="90" t="s">
        <v>7</v>
      </c>
      <c r="K3" s="90"/>
    </row>
    <row r="4" spans="1:11" s="17" customFormat="1" ht="11.25">
      <c r="A4" s="14"/>
      <c r="B4" s="18" t="s">
        <v>8</v>
      </c>
      <c r="C4" s="19" t="s">
        <v>9</v>
      </c>
      <c r="D4" s="18" t="s">
        <v>8</v>
      </c>
      <c r="E4" s="19" t="s">
        <v>9</v>
      </c>
      <c r="F4" s="20" t="s">
        <v>8</v>
      </c>
      <c r="G4" s="21"/>
      <c r="H4" s="22" t="s">
        <v>8</v>
      </c>
      <c r="I4" s="22" t="s">
        <v>9</v>
      </c>
      <c r="J4" s="22" t="s">
        <v>8</v>
      </c>
      <c r="K4" s="22" t="s">
        <v>9</v>
      </c>
    </row>
    <row r="5" spans="1:11" ht="12.75">
      <c r="A5" s="20" t="s">
        <v>10</v>
      </c>
      <c r="B5" s="23">
        <v>1</v>
      </c>
      <c r="C5" s="23">
        <v>2</v>
      </c>
      <c r="D5" s="23">
        <v>3</v>
      </c>
      <c r="E5" s="23">
        <v>4</v>
      </c>
      <c r="F5" s="23">
        <v>5</v>
      </c>
      <c r="G5" s="23"/>
      <c r="H5" s="23">
        <v>6</v>
      </c>
      <c r="I5" s="23">
        <v>7</v>
      </c>
      <c r="J5" s="23">
        <v>8</v>
      </c>
      <c r="K5" s="23">
        <v>9</v>
      </c>
    </row>
    <row r="6" spans="1:10" s="5" customFormat="1" ht="12.75">
      <c r="A6" s="25"/>
      <c r="B6" s="26"/>
      <c r="C6" s="27"/>
      <c r="D6" s="26"/>
      <c r="E6" s="27"/>
      <c r="F6" s="26"/>
      <c r="G6" s="26"/>
      <c r="I6" s="25"/>
      <c r="J6" s="25"/>
    </row>
    <row r="7" spans="1:12" s="33" customFormat="1" ht="12.75">
      <c r="A7" s="28">
        <v>39508</v>
      </c>
      <c r="B7" s="29">
        <v>698354.4436261483</v>
      </c>
      <c r="C7" s="30">
        <v>21.916323504849217</v>
      </c>
      <c r="D7" s="29">
        <v>2488103.556373852</v>
      </c>
      <c r="E7" s="30">
        <v>78.08367649515078</v>
      </c>
      <c r="F7" s="29">
        <v>3186458</v>
      </c>
      <c r="H7" s="29">
        <v>645242.7607832176</v>
      </c>
      <c r="I7" s="32">
        <v>20.249529753199873</v>
      </c>
      <c r="J7" s="29">
        <v>2541215.2392167826</v>
      </c>
      <c r="K7" s="32">
        <v>79.75047024680013</v>
      </c>
      <c r="L7" s="29"/>
    </row>
    <row r="8" spans="1:11" s="33" customFormat="1" ht="12.75">
      <c r="A8" s="28">
        <v>39600</v>
      </c>
      <c r="B8" s="29">
        <v>700229.8624337267</v>
      </c>
      <c r="C8" s="30">
        <v>21.82443030236632</v>
      </c>
      <c r="D8" s="29">
        <v>2508238.137566273</v>
      </c>
      <c r="E8" s="30">
        <v>78.17556969763368</v>
      </c>
      <c r="F8" s="29">
        <v>3208468</v>
      </c>
      <c r="G8" s="31"/>
      <c r="H8" s="29">
        <v>646763.8517327134</v>
      </c>
      <c r="I8" s="32">
        <v>20.158027187203157</v>
      </c>
      <c r="J8" s="29">
        <v>2561704.1482672864</v>
      </c>
      <c r="K8" s="32">
        <v>79.84197281279684</v>
      </c>
    </row>
    <row r="9" spans="1:11" s="33" customFormat="1" ht="12.75">
      <c r="A9" s="28">
        <v>39692</v>
      </c>
      <c r="B9" s="29">
        <v>695959.2463786013</v>
      </c>
      <c r="C9" s="30">
        <v>21.883405130783053</v>
      </c>
      <c r="D9" s="29">
        <v>2484346.7536213985</v>
      </c>
      <c r="E9" s="30">
        <v>78.11659486921694</v>
      </c>
      <c r="F9" s="29">
        <v>3180306</v>
      </c>
      <c r="G9" s="31"/>
      <c r="H9" s="29">
        <v>642985.680177846</v>
      </c>
      <c r="I9" s="32">
        <v>20.217729997611738</v>
      </c>
      <c r="J9" s="29">
        <v>2537320.3198221535</v>
      </c>
      <c r="K9" s="32">
        <v>79.78227000238824</v>
      </c>
    </row>
    <row r="10" spans="1:11" s="33" customFormat="1" ht="12.75">
      <c r="A10" s="28">
        <v>39783</v>
      </c>
      <c r="B10" s="29">
        <v>734071.6888182599</v>
      </c>
      <c r="C10" s="30">
        <v>22.858165198518407</v>
      </c>
      <c r="D10" s="29">
        <v>2477348.31118174</v>
      </c>
      <c r="E10" s="30">
        <v>77.14183480148158</v>
      </c>
      <c r="F10" s="29">
        <v>3211420</v>
      </c>
      <c r="G10" s="31"/>
      <c r="H10" s="29">
        <v>654743.0124018975</v>
      </c>
      <c r="I10" s="32">
        <v>20.38795960671284</v>
      </c>
      <c r="J10" s="29">
        <v>2556676.987598102</v>
      </c>
      <c r="K10" s="32">
        <v>79.61204039328715</v>
      </c>
    </row>
    <row r="11" spans="1:11" s="33" customFormat="1" ht="12.75">
      <c r="A11" s="28">
        <v>39873</v>
      </c>
      <c r="B11" s="29">
        <v>729581.5959864447</v>
      </c>
      <c r="C11" s="30">
        <v>22.898295420772907</v>
      </c>
      <c r="D11" s="29">
        <v>2456601.4040135555</v>
      </c>
      <c r="E11" s="30">
        <v>77.1017045792271</v>
      </c>
      <c r="F11" s="29">
        <v>3186183</v>
      </c>
      <c r="G11" s="31"/>
      <c r="H11" s="29">
        <v>652057.1712132385</v>
      </c>
      <c r="I11" s="32">
        <v>20.46515128645274</v>
      </c>
      <c r="J11" s="29">
        <v>2534125.828786762</v>
      </c>
      <c r="K11" s="32">
        <v>79.53484871354728</v>
      </c>
    </row>
    <row r="12" spans="1:11" s="33" customFormat="1" ht="12.75">
      <c r="A12" s="28">
        <v>39965</v>
      </c>
      <c r="B12" s="29">
        <v>729440.6763206373</v>
      </c>
      <c r="C12" s="30">
        <v>22.984021617785668</v>
      </c>
      <c r="D12" s="29">
        <v>2444245.3236793624</v>
      </c>
      <c r="E12" s="30">
        <v>77.01597838221433</v>
      </c>
      <c r="F12" s="29">
        <v>3173686</v>
      </c>
      <c r="G12" s="31"/>
      <c r="H12" s="29">
        <v>652510.165915852</v>
      </c>
      <c r="I12" s="32">
        <v>20.56001021890168</v>
      </c>
      <c r="J12" s="29">
        <v>2521175.8340841476</v>
      </c>
      <c r="K12" s="32">
        <v>79.4399897810983</v>
      </c>
    </row>
    <row r="13" spans="1:11" s="33" customFormat="1" ht="12.75">
      <c r="A13" s="28">
        <v>40057</v>
      </c>
      <c r="B13" s="29">
        <v>728818.8364434331</v>
      </c>
      <c r="C13" s="30">
        <v>22.753155449656138</v>
      </c>
      <c r="D13" s="29">
        <v>2474336.163556567</v>
      </c>
      <c r="E13" s="30">
        <v>77.24684455034387</v>
      </c>
      <c r="F13" s="29">
        <v>3203155</v>
      </c>
      <c r="G13" s="31"/>
      <c r="H13" s="29">
        <v>652738.7119748571</v>
      </c>
      <c r="I13" s="32">
        <v>20.377993321423943</v>
      </c>
      <c r="J13" s="29">
        <v>2550416.2880251426</v>
      </c>
      <c r="K13" s="32">
        <v>79.62200667857604</v>
      </c>
    </row>
    <row r="14" spans="1:11" s="33" customFormat="1" ht="12.75">
      <c r="A14" s="28">
        <v>40148</v>
      </c>
      <c r="B14" s="29">
        <v>735689.3060640264</v>
      </c>
      <c r="C14" s="30">
        <v>23.1665447830282</v>
      </c>
      <c r="D14" s="29">
        <v>2439964.6939359736</v>
      </c>
      <c r="E14" s="30">
        <v>76.8334552169718</v>
      </c>
      <c r="F14" s="29">
        <v>3175654</v>
      </c>
      <c r="G14" s="31"/>
      <c r="H14" s="29">
        <v>659198.7058178026</v>
      </c>
      <c r="I14" s="32">
        <v>20.757888164699384</v>
      </c>
      <c r="J14" s="29">
        <v>2516455.294182197</v>
      </c>
      <c r="K14" s="32">
        <v>79.2421118353006</v>
      </c>
    </row>
    <row r="15" spans="1:11" s="33" customFormat="1" ht="12.75">
      <c r="A15" s="28">
        <v>40238</v>
      </c>
      <c r="B15" s="29">
        <v>727972.6585296944</v>
      </c>
      <c r="C15" s="30">
        <v>22.98230102293058</v>
      </c>
      <c r="D15" s="29">
        <v>2439563.341470306</v>
      </c>
      <c r="E15" s="30">
        <v>77.01769897706943</v>
      </c>
      <c r="F15" s="29">
        <v>3167536</v>
      </c>
      <c r="G15" s="31"/>
      <c r="H15" s="29">
        <v>652062.0362500354</v>
      </c>
      <c r="I15" s="32">
        <v>20.585781384964065</v>
      </c>
      <c r="J15" s="29">
        <v>2515473.9637499647</v>
      </c>
      <c r="K15" s="32">
        <v>79.41421861503594</v>
      </c>
    </row>
    <row r="16" spans="1:11" s="33" customFormat="1" ht="12.75">
      <c r="A16" s="28">
        <v>40330</v>
      </c>
      <c r="B16" s="29">
        <v>724317.1028517138</v>
      </c>
      <c r="C16" s="30">
        <v>22.517879820586003</v>
      </c>
      <c r="D16" s="29">
        <v>2492313.897148286</v>
      </c>
      <c r="E16" s="30">
        <v>77.482120179414</v>
      </c>
      <c r="F16" s="29">
        <v>3216631</v>
      </c>
      <c r="G16" s="31"/>
      <c r="H16" s="29">
        <v>648010.1370493667</v>
      </c>
      <c r="I16" s="32">
        <v>20.14561623790129</v>
      </c>
      <c r="J16" s="29">
        <v>2568620.8629506333</v>
      </c>
      <c r="K16" s="32">
        <v>79.8543837620987</v>
      </c>
    </row>
    <row r="17" spans="1:11" s="33" customFormat="1" ht="12.75" customHeight="1">
      <c r="A17" s="28">
        <v>40422</v>
      </c>
      <c r="B17" s="29">
        <v>718284.7076716805</v>
      </c>
      <c r="C17" s="30">
        <v>22.408072308569764</v>
      </c>
      <c r="D17" s="29">
        <v>2487188.2923283195</v>
      </c>
      <c r="E17" s="30">
        <v>77.59192769143024</v>
      </c>
      <c r="F17" s="29">
        <v>3205473</v>
      </c>
      <c r="G17" s="31"/>
      <c r="H17" s="29">
        <v>644696.3611037948</v>
      </c>
      <c r="I17" s="32">
        <v>20.11236285889149</v>
      </c>
      <c r="J17" s="29">
        <v>2560776.638896205</v>
      </c>
      <c r="K17" s="32">
        <v>79.88763714110851</v>
      </c>
    </row>
    <row r="18" spans="1:11" s="33" customFormat="1" ht="12.75" customHeight="1">
      <c r="A18" s="28">
        <v>40513</v>
      </c>
      <c r="B18" s="29">
        <v>715864.9566596447</v>
      </c>
      <c r="C18" s="30">
        <v>22.374366786289325</v>
      </c>
      <c r="D18" s="29">
        <v>2483622.043340355</v>
      </c>
      <c r="E18" s="30">
        <v>77.62563321371067</v>
      </c>
      <c r="F18" s="29">
        <v>3199487</v>
      </c>
      <c r="G18" s="31"/>
      <c r="H18" s="29">
        <v>641226.1242459415</v>
      </c>
      <c r="I18" s="32">
        <v>20.04152929035003</v>
      </c>
      <c r="J18" s="29">
        <v>2558260.8757540584</v>
      </c>
      <c r="K18" s="32">
        <v>79.95847070964996</v>
      </c>
    </row>
    <row r="19" spans="1:14" s="33" customFormat="1" ht="12.75" customHeight="1">
      <c r="A19" s="28">
        <v>40603</v>
      </c>
      <c r="B19" s="29">
        <v>711814.6115220899</v>
      </c>
      <c r="C19" s="30">
        <v>22.487038517253502</v>
      </c>
      <c r="D19" s="29">
        <v>2453629.3884779103</v>
      </c>
      <c r="E19" s="30">
        <v>77.5129614827465</v>
      </c>
      <c r="F19" s="29">
        <v>3165444</v>
      </c>
      <c r="G19" s="31"/>
      <c r="H19" s="29">
        <v>638490.053625218</v>
      </c>
      <c r="I19" s="32">
        <v>20.170631785784806</v>
      </c>
      <c r="J19" s="29">
        <v>2526953.9463747824</v>
      </c>
      <c r="K19" s="32">
        <v>79.82936821421521</v>
      </c>
      <c r="N19" s="33" t="s">
        <v>34</v>
      </c>
    </row>
    <row r="20" spans="1:11" s="33" customFormat="1" ht="12.75" customHeight="1">
      <c r="A20" s="28">
        <v>40695</v>
      </c>
      <c r="B20" s="29">
        <v>694388.201274979</v>
      </c>
      <c r="C20" s="30">
        <v>21.736719567605324</v>
      </c>
      <c r="D20" s="29">
        <v>2500151.798725021</v>
      </c>
      <c r="E20" s="30">
        <v>78.26328043239468</v>
      </c>
      <c r="F20" s="29">
        <v>3194540</v>
      </c>
      <c r="G20" s="31"/>
      <c r="H20" s="29">
        <v>623266.2241763151</v>
      </c>
      <c r="I20" s="32">
        <v>19.51035905564855</v>
      </c>
      <c r="J20" s="29">
        <v>2571273.775823685</v>
      </c>
      <c r="K20" s="32">
        <v>80.48964094435145</v>
      </c>
    </row>
    <row r="21" spans="1:11" s="33" customFormat="1" ht="12.75" customHeight="1">
      <c r="A21" s="28">
        <v>40787</v>
      </c>
      <c r="B21" s="29">
        <v>687386.8949791173</v>
      </c>
      <c r="C21" s="30">
        <v>21.361131352924918</v>
      </c>
      <c r="D21" s="29">
        <v>2530546.1050208826</v>
      </c>
      <c r="E21" s="30">
        <v>78.63886864707509</v>
      </c>
      <c r="F21" s="29">
        <v>3217933</v>
      </c>
      <c r="G21" s="31"/>
      <c r="H21" s="29">
        <v>617255.3591296471</v>
      </c>
      <c r="I21" s="32">
        <v>19.181734334731242</v>
      </c>
      <c r="J21" s="29">
        <v>2600677.6408703527</v>
      </c>
      <c r="K21" s="32">
        <v>80.81826566526875</v>
      </c>
    </row>
    <row r="22" spans="1:11" s="33" customFormat="1" ht="12.75" customHeight="1">
      <c r="A22" s="28">
        <v>40878</v>
      </c>
      <c r="B22" s="29">
        <v>686827.683724284</v>
      </c>
      <c r="C22" s="30">
        <v>21.60485667303915</v>
      </c>
      <c r="D22" s="29">
        <v>2492215.316275716</v>
      </c>
      <c r="E22" s="30">
        <v>78.39514332696085</v>
      </c>
      <c r="F22" s="29">
        <v>3179043</v>
      </c>
      <c r="G22" s="31"/>
      <c r="H22" s="29">
        <v>615216.9972352344</v>
      </c>
      <c r="I22" s="32">
        <v>19.352270391914622</v>
      </c>
      <c r="J22" s="29">
        <v>2563826.0027647656</v>
      </c>
      <c r="K22" s="32">
        <v>80.64772960808537</v>
      </c>
    </row>
    <row r="23" spans="1:11" s="34" customFormat="1" ht="12.75" customHeight="1">
      <c r="A23" s="28">
        <v>40969</v>
      </c>
      <c r="B23" s="29">
        <v>682623.9228893763</v>
      </c>
      <c r="C23" s="30">
        <v>21.51273820486734</v>
      </c>
      <c r="D23" s="29">
        <v>2490491.077110624</v>
      </c>
      <c r="E23" s="30">
        <v>78.48726179513267</v>
      </c>
      <c r="F23" s="29">
        <v>3173115</v>
      </c>
      <c r="G23" s="31"/>
      <c r="H23" s="29">
        <v>613507.8885419563</v>
      </c>
      <c r="I23" s="32">
        <v>19.33456204839586</v>
      </c>
      <c r="J23" s="29">
        <v>2559607.111458044</v>
      </c>
      <c r="K23" s="32">
        <v>80.66543795160415</v>
      </c>
    </row>
    <row r="24" spans="1:11" s="34" customFormat="1" ht="12.75" customHeight="1">
      <c r="A24" s="28">
        <v>41061</v>
      </c>
      <c r="B24" s="29">
        <v>646750.0170977807</v>
      </c>
      <c r="C24" s="30">
        <v>20.03986646176315</v>
      </c>
      <c r="D24" s="29">
        <v>2580566.9829022195</v>
      </c>
      <c r="E24" s="30">
        <v>79.96013353823686</v>
      </c>
      <c r="F24" s="29">
        <v>3227317</v>
      </c>
      <c r="G24" s="31"/>
      <c r="H24" s="29">
        <v>607529.8955251807</v>
      </c>
      <c r="I24" s="32">
        <v>18.824611760331592</v>
      </c>
      <c r="J24" s="29">
        <v>2619787.1044748197</v>
      </c>
      <c r="K24" s="32">
        <v>81.17538823966842</v>
      </c>
    </row>
    <row r="25" spans="1:11" s="34" customFormat="1" ht="12.75" customHeight="1">
      <c r="A25" s="28">
        <v>41153</v>
      </c>
      <c r="B25" s="29">
        <v>646549.0555938666</v>
      </c>
      <c r="C25" s="30">
        <v>20.153537280400517</v>
      </c>
      <c r="D25" s="29">
        <v>2561567.944406133</v>
      </c>
      <c r="E25" s="30">
        <v>79.84646271959949</v>
      </c>
      <c r="F25" s="29">
        <v>3208117</v>
      </c>
      <c r="G25" s="31"/>
      <c r="H25" s="29">
        <v>608746.8806088666</v>
      </c>
      <c r="I25" s="32">
        <v>18.97520821743305</v>
      </c>
      <c r="J25" s="29">
        <v>2599370.119391133</v>
      </c>
      <c r="K25" s="32">
        <v>81.02479178256695</v>
      </c>
    </row>
    <row r="26" spans="1:11" s="34" customFormat="1" ht="12.75" customHeight="1">
      <c r="A26" s="28">
        <v>41244</v>
      </c>
      <c r="B26" s="29">
        <v>649107.5211368427</v>
      </c>
      <c r="C26" s="30">
        <v>20.16578942315956</v>
      </c>
      <c r="D26" s="29">
        <v>2569747.4788631573</v>
      </c>
      <c r="E26" s="30">
        <v>79.83421057684043</v>
      </c>
      <c r="F26" s="29">
        <v>3218855</v>
      </c>
      <c r="G26" s="31"/>
      <c r="H26" s="29">
        <v>609084.8271921427</v>
      </c>
      <c r="I26" s="32">
        <v>18.92240648280655</v>
      </c>
      <c r="J26" s="29">
        <v>2609770.1728078574</v>
      </c>
      <c r="K26" s="32">
        <v>81.07759351719345</v>
      </c>
    </row>
    <row r="27" spans="1:11" s="34" customFormat="1" ht="12.75" customHeight="1">
      <c r="A27" s="28">
        <v>41334</v>
      </c>
      <c r="B27" s="29">
        <v>645541.0939372453</v>
      </c>
      <c r="C27" s="30">
        <v>20.10988844900623</v>
      </c>
      <c r="D27" s="29">
        <v>2564526.906062755</v>
      </c>
      <c r="E27" s="30">
        <v>79.89011155099377</v>
      </c>
      <c r="F27" s="29">
        <v>3210068</v>
      </c>
      <c r="G27" s="31"/>
      <c r="H27" s="29">
        <v>607882.4371272454</v>
      </c>
      <c r="I27" s="32">
        <v>18.93674642179684</v>
      </c>
      <c r="J27" s="29">
        <v>2602185.562872755</v>
      </c>
      <c r="K27" s="32">
        <v>81.06325357820317</v>
      </c>
    </row>
    <row r="28" spans="1:11" s="34" customFormat="1" ht="12.75" customHeight="1">
      <c r="A28" s="28">
        <v>41426</v>
      </c>
      <c r="B28" s="29">
        <v>641366.8545665375</v>
      </c>
      <c r="C28" s="30">
        <v>20.02259775152581</v>
      </c>
      <c r="D28" s="29">
        <v>2561848.145433462</v>
      </c>
      <c r="E28" s="30">
        <v>79.97740224847418</v>
      </c>
      <c r="F28" s="29">
        <v>3203215</v>
      </c>
      <c r="G28" s="31"/>
      <c r="H28" s="29">
        <v>604570.1077505616</v>
      </c>
      <c r="I28" s="32">
        <v>18.873853542474095</v>
      </c>
      <c r="J28" s="29">
        <v>2598644.8922494384</v>
      </c>
      <c r="K28" s="32">
        <v>81.1261464575259</v>
      </c>
    </row>
    <row r="29" spans="1:11" s="34" customFormat="1" ht="12.75" customHeight="1">
      <c r="A29" s="28">
        <v>41518</v>
      </c>
      <c r="B29" s="29">
        <v>628223.5266280968</v>
      </c>
      <c r="C29" s="30">
        <v>19.66472082207152</v>
      </c>
      <c r="D29" s="29">
        <v>2566449.4733719034</v>
      </c>
      <c r="E29" s="30">
        <v>80.33527917792848</v>
      </c>
      <c r="F29" s="29">
        <v>3194673</v>
      </c>
      <c r="G29" s="31"/>
      <c r="H29" s="29">
        <v>593761.1408935968</v>
      </c>
      <c r="I29" s="32">
        <v>18.585975494005076</v>
      </c>
      <c r="J29" s="29">
        <v>2600911.8591064033</v>
      </c>
      <c r="K29" s="32">
        <v>81.41402450599493</v>
      </c>
    </row>
    <row r="30" spans="1:11" s="34" customFormat="1" ht="12.75" customHeight="1">
      <c r="A30" s="28">
        <v>41609</v>
      </c>
      <c r="B30" s="29">
        <v>615789.523714357</v>
      </c>
      <c r="C30" s="30">
        <v>19.333219378455528</v>
      </c>
      <c r="D30" s="29">
        <v>2569347.476285643</v>
      </c>
      <c r="E30" s="30">
        <v>80.66678062154448</v>
      </c>
      <c r="F30" s="29">
        <v>3185137</v>
      </c>
      <c r="G30" s="31"/>
      <c r="H30" s="29">
        <v>594776.604497957</v>
      </c>
      <c r="I30" s="32">
        <v>18.673501469417392</v>
      </c>
      <c r="J30" s="29">
        <v>2590360.395502043</v>
      </c>
      <c r="K30" s="32">
        <v>81.32649853058261</v>
      </c>
    </row>
    <row r="31" spans="1:11" s="34" customFormat="1" ht="12.75" customHeight="1">
      <c r="A31" s="28">
        <v>41699</v>
      </c>
      <c r="B31" s="29">
        <v>608035.9007755901</v>
      </c>
      <c r="C31" s="30">
        <v>18.85724699753568</v>
      </c>
      <c r="D31" s="29">
        <v>2616379.09922441</v>
      </c>
      <c r="E31" s="30">
        <v>81.14275300246433</v>
      </c>
      <c r="F31" s="29">
        <v>3224415</v>
      </c>
      <c r="G31" s="31"/>
      <c r="H31" s="29">
        <v>594633.2179509901</v>
      </c>
      <c r="I31" s="32">
        <v>18.44158453396942</v>
      </c>
      <c r="J31" s="29">
        <v>2629781.78204901</v>
      </c>
      <c r="K31" s="32">
        <v>81.55841546603058</v>
      </c>
    </row>
    <row r="32" spans="1:11" s="34" customFormat="1" ht="12.75" customHeight="1">
      <c r="A32" s="28">
        <v>41791</v>
      </c>
      <c r="B32" s="29">
        <v>604507.1508959769</v>
      </c>
      <c r="C32" s="30">
        <v>18.694544068688014</v>
      </c>
      <c r="D32" s="29">
        <v>2629094.849104023</v>
      </c>
      <c r="E32" s="30">
        <v>81.30545593131198</v>
      </c>
      <c r="F32" s="29">
        <v>3233602</v>
      </c>
      <c r="G32" s="31"/>
      <c r="H32" s="29">
        <v>591260.172321277</v>
      </c>
      <c r="I32" s="32">
        <v>18.28487774071382</v>
      </c>
      <c r="J32" s="29">
        <v>2642341.8276787233</v>
      </c>
      <c r="K32" s="32">
        <v>81.71512225928619</v>
      </c>
    </row>
    <row r="33" spans="1:11" s="34" customFormat="1" ht="12.75">
      <c r="A33" s="28">
        <v>41883</v>
      </c>
      <c r="B33" s="29">
        <v>600529.2661577933</v>
      </c>
      <c r="C33" s="30">
        <v>18.26703325161356</v>
      </c>
      <c r="D33" s="29">
        <v>2686973.7338422067</v>
      </c>
      <c r="E33" s="30">
        <v>81.73296674838643</v>
      </c>
      <c r="F33" s="29">
        <v>3287503</v>
      </c>
      <c r="G33" s="31"/>
      <c r="H33" s="29">
        <v>587507.7761577934</v>
      </c>
      <c r="I33" s="32">
        <v>17.870942662494706</v>
      </c>
      <c r="J33" s="29">
        <v>2699995.223842207</v>
      </c>
      <c r="K33" s="32">
        <v>82.12905733750529</v>
      </c>
    </row>
    <row r="34" spans="1:13" s="34" customFormat="1" ht="12.75">
      <c r="A34" s="28">
        <v>41974</v>
      </c>
      <c r="B34" s="29">
        <v>600892.7087598143</v>
      </c>
      <c r="C34" s="30">
        <v>18.102684006565557</v>
      </c>
      <c r="D34" s="29">
        <v>2718464.2912401855</v>
      </c>
      <c r="E34" s="30">
        <v>81.89731599343443</v>
      </c>
      <c r="F34" s="29">
        <v>3319357</v>
      </c>
      <c r="G34" s="31"/>
      <c r="H34" s="29">
        <v>588061.9067598142</v>
      </c>
      <c r="I34" s="32">
        <v>17.71613920285809</v>
      </c>
      <c r="J34" s="29">
        <v>2731295.0932401856</v>
      </c>
      <c r="K34" s="32">
        <v>82.2838607971419</v>
      </c>
      <c r="M34" s="34" t="s">
        <v>48</v>
      </c>
    </row>
    <row r="35" spans="1:11" s="34" customFormat="1" ht="12.75">
      <c r="A35" s="28">
        <v>42064</v>
      </c>
      <c r="B35" s="29">
        <v>601461.3297896838</v>
      </c>
      <c r="C35" s="30">
        <v>18.070497491590107</v>
      </c>
      <c r="D35" s="29">
        <v>2726954.6702103163</v>
      </c>
      <c r="E35" s="30">
        <v>81.9295025084099</v>
      </c>
      <c r="F35" s="29">
        <v>3328416</v>
      </c>
      <c r="G35" s="31"/>
      <c r="H35" s="29">
        <v>588231.6180696838</v>
      </c>
      <c r="I35" s="32">
        <v>17.673019780871254</v>
      </c>
      <c r="J35" s="29">
        <v>2740184.3819303163</v>
      </c>
      <c r="K35" s="32">
        <v>82.32698021912874</v>
      </c>
    </row>
    <row r="36" spans="1:11" s="34" customFormat="1" ht="12.75">
      <c r="A36" s="28">
        <v>42156</v>
      </c>
      <c r="B36" s="29">
        <v>600683.6697584672</v>
      </c>
      <c r="C36" s="30">
        <v>18.058163168777234</v>
      </c>
      <c r="D36" s="29">
        <v>2725699.330241533</v>
      </c>
      <c r="E36" s="30">
        <v>81.94183683122277</v>
      </c>
      <c r="F36" s="29">
        <v>3326383</v>
      </c>
      <c r="G36" s="31"/>
      <c r="H36" s="29">
        <v>587308.3897584672</v>
      </c>
      <c r="I36" s="32">
        <v>17.6560663567144</v>
      </c>
      <c r="J36" s="29">
        <v>2739074.610241533</v>
      </c>
      <c r="K36" s="32">
        <v>82.34393364328561</v>
      </c>
    </row>
    <row r="37" spans="1:11" s="34" customFormat="1" ht="12.75">
      <c r="A37" s="28">
        <v>42248</v>
      </c>
      <c r="B37" s="29">
        <v>596835.9065089324</v>
      </c>
      <c r="C37" s="30">
        <v>17.67047164438694</v>
      </c>
      <c r="D37" s="29">
        <v>2780753.0934910676</v>
      </c>
      <c r="E37" s="30">
        <v>82.32952835561306</v>
      </c>
      <c r="F37" s="29">
        <v>3377589</v>
      </c>
      <c r="G37" s="31"/>
      <c r="H37" s="29">
        <v>583325.7565089323</v>
      </c>
      <c r="I37" s="32">
        <v>17.270477743412012</v>
      </c>
      <c r="J37" s="29">
        <v>2794263.2434910676</v>
      </c>
      <c r="K37" s="32">
        <v>82.72952225658798</v>
      </c>
    </row>
    <row r="38" spans="1:11" s="34" customFormat="1" ht="12.75">
      <c r="A38" s="83" t="s">
        <v>60</v>
      </c>
      <c r="B38" s="29">
        <v>600231.0735421304</v>
      </c>
      <c r="C38" s="30">
        <v>17.703659664383196</v>
      </c>
      <c r="D38" s="29">
        <v>2790203.92645787</v>
      </c>
      <c r="E38" s="30">
        <v>82.29634033561682</v>
      </c>
      <c r="F38" s="29">
        <v>3390435</v>
      </c>
      <c r="G38" s="31"/>
      <c r="H38" s="29">
        <v>586699.6035421304</v>
      </c>
      <c r="I38" s="32">
        <v>17.304552470173604</v>
      </c>
      <c r="J38" s="29">
        <v>2803735.39645787</v>
      </c>
      <c r="K38" s="32">
        <v>82.69544752982641</v>
      </c>
    </row>
    <row r="39" spans="1:11" s="34" customFormat="1" ht="12.75">
      <c r="A39" s="35"/>
      <c r="B39" s="36"/>
      <c r="C39" s="30"/>
      <c r="D39" s="36"/>
      <c r="E39" s="30"/>
      <c r="F39" s="36"/>
      <c r="G39" s="36"/>
      <c r="I39" s="37"/>
      <c r="K39" s="37"/>
    </row>
    <row r="40" spans="1:11" ht="12.75">
      <c r="A40" s="38" t="s">
        <v>11</v>
      </c>
      <c r="B40" s="60">
        <v>-661.6352176838554</v>
      </c>
      <c r="C40" s="61">
        <v>-0.3990243421823614</v>
      </c>
      <c r="D40" s="29">
        <v>71739.63521768432</v>
      </c>
      <c r="E40" s="61">
        <v>0.39902434218238625</v>
      </c>
      <c r="F40" s="29">
        <v>71078</v>
      </c>
      <c r="G40" s="62"/>
      <c r="H40" s="29">
        <v>-1362.3032176838024</v>
      </c>
      <c r="I40" s="61">
        <v>-0.4115867326844871</v>
      </c>
      <c r="J40" s="29">
        <v>72440.30321768438</v>
      </c>
      <c r="K40" s="61">
        <v>0.41158673268451196</v>
      </c>
    </row>
    <row r="41" spans="1:11" s="34" customFormat="1" ht="13.5" thickBot="1">
      <c r="A41" s="40" t="s">
        <v>12</v>
      </c>
      <c r="B41" s="63">
        <v>-0.11010871126218547</v>
      </c>
      <c r="C41" s="63"/>
      <c r="D41" s="63">
        <v>2.6389765519029993</v>
      </c>
      <c r="E41" s="63"/>
      <c r="F41" s="63">
        <v>2.1413183336411237</v>
      </c>
      <c r="G41" s="63"/>
      <c r="H41" s="63">
        <v>-0.23165983071238827</v>
      </c>
      <c r="I41" s="63"/>
      <c r="J41" s="63">
        <v>2.6522327593591086</v>
      </c>
      <c r="K41" s="63"/>
    </row>
    <row r="42" spans="1:11" s="34" customFormat="1" ht="12.75">
      <c r="A42" s="43"/>
      <c r="C42" s="37"/>
      <c r="E42" s="37"/>
      <c r="F42" s="44"/>
      <c r="G42" s="44"/>
      <c r="I42" s="25"/>
      <c r="J42" s="25"/>
      <c r="K42" s="44" t="s">
        <v>13</v>
      </c>
    </row>
    <row r="43" spans="1:11" s="34" customFormat="1" ht="12.75">
      <c r="A43" s="43"/>
      <c r="B43" s="44"/>
      <c r="C43" s="45"/>
      <c r="D43" s="44"/>
      <c r="E43" s="45"/>
      <c r="F43" s="44"/>
      <c r="G43" s="44"/>
      <c r="I43" s="25"/>
      <c r="J43" s="25"/>
      <c r="K43" s="44" t="s">
        <v>14</v>
      </c>
    </row>
    <row r="44" spans="1:10" s="34" customFormat="1" ht="12.75">
      <c r="A44" s="43"/>
      <c r="B44" s="44"/>
      <c r="C44" s="45"/>
      <c r="D44" s="44"/>
      <c r="E44" s="45"/>
      <c r="F44" s="44"/>
      <c r="G44" s="44"/>
      <c r="I44" s="6"/>
      <c r="J44" s="6"/>
    </row>
    <row r="45" spans="1:7" ht="13.5">
      <c r="A45" s="38" t="s">
        <v>15</v>
      </c>
      <c r="B45" s="64"/>
      <c r="C45" s="64"/>
      <c r="D45" s="64"/>
      <c r="E45" s="64"/>
      <c r="F45" s="64"/>
      <c r="G45" s="65"/>
    </row>
    <row r="46" ht="12.75">
      <c r="A46" s="49" t="s">
        <v>16</v>
      </c>
    </row>
    <row r="47" ht="12.75">
      <c r="A47" s="38" t="s">
        <v>17</v>
      </c>
    </row>
    <row r="48" ht="12.75">
      <c r="A48" s="49" t="s">
        <v>18</v>
      </c>
    </row>
    <row r="49" ht="12.75">
      <c r="A49" s="53" t="s">
        <v>19</v>
      </c>
    </row>
    <row r="50" ht="12.75">
      <c r="A50" s="53" t="s">
        <v>20</v>
      </c>
    </row>
    <row r="51" ht="12.75">
      <c r="A51" s="49" t="s">
        <v>21</v>
      </c>
    </row>
    <row r="52" ht="12.75">
      <c r="A52" s="56" t="s">
        <v>22</v>
      </c>
    </row>
    <row r="53" ht="12.75">
      <c r="A53" s="58" t="s">
        <v>23</v>
      </c>
    </row>
    <row r="54" ht="12.75">
      <c r="A54" s="58" t="s">
        <v>24</v>
      </c>
    </row>
    <row r="55" ht="12.75">
      <c r="A55" s="58" t="s">
        <v>25</v>
      </c>
    </row>
    <row r="56" ht="12.75">
      <c r="A56" s="58" t="s">
        <v>26</v>
      </c>
    </row>
    <row r="57" ht="12.75">
      <c r="A57" s="58" t="s">
        <v>27</v>
      </c>
    </row>
    <row r="58" ht="12.75">
      <c r="A58" s="56" t="s">
        <v>28</v>
      </c>
    </row>
    <row r="59" ht="12.75">
      <c r="A59" s="58" t="s">
        <v>29</v>
      </c>
    </row>
    <row r="60" ht="12.75">
      <c r="A60" s="58" t="s">
        <v>30</v>
      </c>
    </row>
    <row r="61" ht="12.75">
      <c r="A61" s="58" t="s">
        <v>31</v>
      </c>
    </row>
    <row r="62" ht="12.75">
      <c r="A62" s="36" t="s">
        <v>32</v>
      </c>
    </row>
    <row r="76" spans="2:14" s="25" customFormat="1" ht="12.75">
      <c r="B76" s="24"/>
      <c r="C76" s="37"/>
      <c r="D76" s="24"/>
      <c r="E76" s="37"/>
      <c r="F76" s="24"/>
      <c r="G76" s="24"/>
      <c r="K76" s="24"/>
      <c r="L76" s="24"/>
      <c r="M76" s="24"/>
      <c r="N76" s="24"/>
    </row>
    <row r="77" spans="2:14" s="25" customFormat="1" ht="12.75">
      <c r="B77" s="24"/>
      <c r="C77" s="37"/>
      <c r="D77" s="24"/>
      <c r="E77" s="37"/>
      <c r="F77" s="24"/>
      <c r="G77" s="24"/>
      <c r="H77" s="24"/>
      <c r="K77" s="24"/>
      <c r="L77" s="24"/>
      <c r="M77" s="24"/>
      <c r="N77" s="24"/>
    </row>
  </sheetData>
  <sheetProtection/>
  <mergeCells count="4">
    <mergeCell ref="B3:C3"/>
    <mergeCell ref="D3:E3"/>
    <mergeCell ref="H3:I3"/>
    <mergeCell ref="J3:K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77"/>
  <sheetViews>
    <sheetView zoomScalePageLayoutView="0" workbookViewId="0" topLeftCell="A1">
      <selection activeCell="A1" sqref="A1"/>
    </sheetView>
  </sheetViews>
  <sheetFormatPr defaultColWidth="9.140625" defaultRowHeight="15"/>
  <cols>
    <col min="1" max="1" width="15.28125" style="25" customWidth="1"/>
    <col min="2" max="2" width="12.140625" style="24" customWidth="1"/>
    <col min="3" max="3" width="11.57421875" style="37" customWidth="1"/>
    <col min="4" max="4" width="12.140625" style="24" customWidth="1"/>
    <col min="5" max="5" width="12.140625" style="37" customWidth="1"/>
    <col min="6" max="6" width="13.140625" style="24" customWidth="1"/>
    <col min="7" max="7" width="2.7109375" style="24" customWidth="1"/>
    <col min="8" max="8" width="11.140625" style="24" customWidth="1"/>
    <col min="9" max="9" width="9.140625" style="25" customWidth="1"/>
    <col min="10" max="10" width="10.140625" style="25" customWidth="1"/>
    <col min="11" max="11" width="9.140625" style="24" customWidth="1"/>
    <col min="12" max="13" width="2.7109375" style="24" customWidth="1"/>
    <col min="14" max="16384" width="9.140625" style="24" customWidth="1"/>
  </cols>
  <sheetData>
    <row r="1" spans="1:11" s="5" customFormat="1" ht="23.25" customHeight="1">
      <c r="A1" s="1" t="s">
        <v>0</v>
      </c>
      <c r="B1" s="2"/>
      <c r="C1" s="3"/>
      <c r="D1" s="4"/>
      <c r="E1" s="3"/>
      <c r="I1" s="6"/>
      <c r="J1" s="6"/>
      <c r="K1" s="7" t="s">
        <v>35</v>
      </c>
    </row>
    <row r="2" spans="1:11" s="6" customFormat="1" ht="15" customHeight="1" thickBot="1">
      <c r="A2" s="8"/>
      <c r="B2" s="9"/>
      <c r="C2" s="10"/>
      <c r="D2" s="11"/>
      <c r="E2" s="10"/>
      <c r="F2" s="12"/>
      <c r="G2" s="12"/>
      <c r="H2" s="13"/>
      <c r="I2" s="13"/>
      <c r="J2" s="13"/>
      <c r="K2" s="12" t="s">
        <v>2</v>
      </c>
    </row>
    <row r="3" spans="1:11" s="17" customFormat="1" ht="22.5" customHeight="1">
      <c r="A3" s="14"/>
      <c r="B3" s="88" t="s">
        <v>3</v>
      </c>
      <c r="C3" s="89"/>
      <c r="D3" s="88" t="s">
        <v>4</v>
      </c>
      <c r="E3" s="89"/>
      <c r="F3" s="15" t="s">
        <v>5</v>
      </c>
      <c r="G3" s="16"/>
      <c r="H3" s="90" t="s">
        <v>6</v>
      </c>
      <c r="I3" s="90"/>
      <c r="J3" s="90" t="s">
        <v>7</v>
      </c>
      <c r="K3" s="90"/>
    </row>
    <row r="4" spans="1:11" s="17" customFormat="1" ht="12.75" customHeight="1">
      <c r="A4" s="14"/>
      <c r="B4" s="18" t="s">
        <v>8</v>
      </c>
      <c r="C4" s="19" t="s">
        <v>9</v>
      </c>
      <c r="D4" s="18" t="s">
        <v>8</v>
      </c>
      <c r="E4" s="19" t="s">
        <v>9</v>
      </c>
      <c r="F4" s="20" t="s">
        <v>8</v>
      </c>
      <c r="G4" s="21"/>
      <c r="H4" s="22" t="s">
        <v>8</v>
      </c>
      <c r="I4" s="22" t="s">
        <v>9</v>
      </c>
      <c r="J4" s="22" t="s">
        <v>8</v>
      </c>
      <c r="K4" s="22" t="s">
        <v>9</v>
      </c>
    </row>
    <row r="5" spans="1:11" ht="12.75" customHeight="1">
      <c r="A5" s="20" t="s">
        <v>10</v>
      </c>
      <c r="B5" s="23">
        <v>1</v>
      </c>
      <c r="C5" s="23">
        <v>2</v>
      </c>
      <c r="D5" s="23">
        <v>3</v>
      </c>
      <c r="E5" s="23">
        <v>4</v>
      </c>
      <c r="F5" s="23">
        <v>5</v>
      </c>
      <c r="G5" s="23"/>
      <c r="H5" s="23">
        <v>6</v>
      </c>
      <c r="I5" s="23">
        <v>7</v>
      </c>
      <c r="J5" s="23">
        <v>8</v>
      </c>
      <c r="K5" s="23">
        <v>9</v>
      </c>
    </row>
    <row r="6" spans="1:10" s="5" customFormat="1" ht="4.5" customHeight="1">
      <c r="A6" s="25"/>
      <c r="B6" s="26"/>
      <c r="C6" s="27"/>
      <c r="D6" s="26"/>
      <c r="E6" s="27"/>
      <c r="F6" s="26"/>
      <c r="G6" s="26"/>
      <c r="I6" s="25"/>
      <c r="J6" s="25"/>
    </row>
    <row r="7" spans="1:11" s="33" customFormat="1" ht="12.75" customHeight="1">
      <c r="A7" s="28">
        <v>39508</v>
      </c>
      <c r="B7" s="29">
        <v>532698.8061436376</v>
      </c>
      <c r="C7" s="30">
        <v>22.017624312588868</v>
      </c>
      <c r="D7" s="29">
        <v>1886721.1938563623</v>
      </c>
      <c r="E7" s="30">
        <v>77.98237568741112</v>
      </c>
      <c r="F7" s="29">
        <v>2419420</v>
      </c>
      <c r="G7" s="31"/>
      <c r="H7" s="29">
        <v>491658.9931732026</v>
      </c>
      <c r="I7" s="32">
        <v>20.321357729257535</v>
      </c>
      <c r="J7" s="29">
        <v>1927761.0068267973</v>
      </c>
      <c r="K7" s="32">
        <v>79.67864227074246</v>
      </c>
    </row>
    <row r="8" spans="1:11" s="33" customFormat="1" ht="12.75" customHeight="1">
      <c r="A8" s="28">
        <v>39600</v>
      </c>
      <c r="B8" s="29">
        <v>532341.5630084509</v>
      </c>
      <c r="C8" s="30">
        <v>21.951994040824754</v>
      </c>
      <c r="D8" s="29">
        <v>1892684.436991549</v>
      </c>
      <c r="E8" s="30">
        <v>78.04800595917524</v>
      </c>
      <c r="F8" s="29">
        <v>2425026</v>
      </c>
      <c r="G8" s="31"/>
      <c r="H8" s="29">
        <v>491011.1710203113</v>
      </c>
      <c r="I8" s="32">
        <v>20.247666252663322</v>
      </c>
      <c r="J8" s="29">
        <v>1934014.8289796887</v>
      </c>
      <c r="K8" s="32">
        <v>79.75233374733668</v>
      </c>
    </row>
    <row r="9" spans="1:11" s="33" customFormat="1" ht="12.75" customHeight="1">
      <c r="A9" s="28">
        <v>39692</v>
      </c>
      <c r="B9" s="29">
        <v>539485.4191640649</v>
      </c>
      <c r="C9" s="30">
        <v>22.24056653609438</v>
      </c>
      <c r="D9" s="29">
        <v>1886196.5808359352</v>
      </c>
      <c r="E9" s="30">
        <v>77.75943346390562</v>
      </c>
      <c r="F9" s="29">
        <v>2425682</v>
      </c>
      <c r="G9" s="31"/>
      <c r="H9" s="29">
        <v>497319.197991732</v>
      </c>
      <c r="I9" s="32">
        <v>20.502242173200443</v>
      </c>
      <c r="J9" s="29">
        <v>1928362.8020082682</v>
      </c>
      <c r="K9" s="32">
        <v>79.49775782679957</v>
      </c>
    </row>
    <row r="10" spans="1:11" s="33" customFormat="1" ht="12.75" customHeight="1">
      <c r="A10" s="28">
        <v>39783</v>
      </c>
      <c r="B10" s="29">
        <v>572822.6012742606</v>
      </c>
      <c r="C10" s="30">
        <v>23.786773002839542</v>
      </c>
      <c r="D10" s="29">
        <v>1835333.3987257394</v>
      </c>
      <c r="E10" s="30">
        <v>76.21322699716046</v>
      </c>
      <c r="F10" s="29">
        <v>2408156</v>
      </c>
      <c r="G10" s="31"/>
      <c r="H10" s="29">
        <v>502495.1624453621</v>
      </c>
      <c r="I10" s="32">
        <v>20.86638749505273</v>
      </c>
      <c r="J10" s="29">
        <v>1905660.8375546378</v>
      </c>
      <c r="K10" s="32">
        <v>79.13361250494727</v>
      </c>
    </row>
    <row r="11" spans="1:11" s="33" customFormat="1" ht="12.75" customHeight="1">
      <c r="A11" s="28">
        <v>39873</v>
      </c>
      <c r="B11" s="29">
        <v>571550.4716535768</v>
      </c>
      <c r="C11" s="30">
        <v>24.08725058953036</v>
      </c>
      <c r="D11" s="29">
        <v>1801283.528346423</v>
      </c>
      <c r="E11" s="30">
        <v>75.91274941046963</v>
      </c>
      <c r="F11" s="29">
        <v>2372834</v>
      </c>
      <c r="G11" s="31"/>
      <c r="H11" s="29">
        <v>502913.0609379638</v>
      </c>
      <c r="I11" s="32">
        <v>21.194616266370247</v>
      </c>
      <c r="J11" s="29">
        <v>1869920.939062036</v>
      </c>
      <c r="K11" s="32">
        <v>78.80538373362974</v>
      </c>
    </row>
    <row r="12" spans="1:11" s="33" customFormat="1" ht="12.75" customHeight="1">
      <c r="A12" s="28">
        <v>39965</v>
      </c>
      <c r="B12" s="29">
        <v>566476.5529827455</v>
      </c>
      <c r="C12" s="30">
        <v>23.82268598056785</v>
      </c>
      <c r="D12" s="29">
        <v>1811410.4470172545</v>
      </c>
      <c r="E12" s="30">
        <v>76.17731401943215</v>
      </c>
      <c r="F12" s="29">
        <v>2377887</v>
      </c>
      <c r="G12" s="31"/>
      <c r="H12" s="29">
        <v>498746.20352225075</v>
      </c>
      <c r="I12" s="32">
        <v>20.974344177088764</v>
      </c>
      <c r="J12" s="29">
        <v>1879140.7964777492</v>
      </c>
      <c r="K12" s="32">
        <v>79.02565582291123</v>
      </c>
    </row>
    <row r="13" spans="1:11" s="33" customFormat="1" ht="12.75" customHeight="1">
      <c r="A13" s="28">
        <v>40057</v>
      </c>
      <c r="B13" s="29">
        <v>566920.3415220722</v>
      </c>
      <c r="C13" s="30">
        <v>23.828562461759542</v>
      </c>
      <c r="D13" s="29">
        <v>1812242.6584779278</v>
      </c>
      <c r="E13" s="30">
        <v>76.17143753824045</v>
      </c>
      <c r="F13" s="29">
        <v>2379163</v>
      </c>
      <c r="G13" s="31"/>
      <c r="H13" s="29">
        <v>500305.3723025251</v>
      </c>
      <c r="I13" s="32">
        <v>21.02862949291516</v>
      </c>
      <c r="J13" s="29">
        <v>1878857.6276974748</v>
      </c>
      <c r="K13" s="32">
        <v>78.97137050708483</v>
      </c>
    </row>
    <row r="14" spans="1:11" s="33" customFormat="1" ht="12.75" customHeight="1">
      <c r="A14" s="28">
        <v>40148</v>
      </c>
      <c r="B14" s="29">
        <v>575979.6368885682</v>
      </c>
      <c r="C14" s="30">
        <v>24.066960197379792</v>
      </c>
      <c r="D14" s="29">
        <v>1817258.3631114317</v>
      </c>
      <c r="E14" s="30">
        <v>75.9330398026202</v>
      </c>
      <c r="F14" s="29">
        <v>2393238</v>
      </c>
      <c r="G14" s="31"/>
      <c r="H14" s="29">
        <v>507996.19578186347</v>
      </c>
      <c r="I14" s="32">
        <v>21.226313295287117</v>
      </c>
      <c r="J14" s="29">
        <v>1885241.8042181365</v>
      </c>
      <c r="K14" s="32">
        <v>78.77368670471287</v>
      </c>
    </row>
    <row r="15" spans="1:11" s="33" customFormat="1" ht="12.75" customHeight="1">
      <c r="A15" s="28">
        <v>40238</v>
      </c>
      <c r="B15" s="29">
        <v>568330.7523450733</v>
      </c>
      <c r="C15" s="30">
        <v>24.035187350346373</v>
      </c>
      <c r="D15" s="29">
        <v>1796247.2476549267</v>
      </c>
      <c r="E15" s="30">
        <v>75.96481264965362</v>
      </c>
      <c r="F15" s="29">
        <v>2364578</v>
      </c>
      <c r="G15" s="31"/>
      <c r="H15" s="29">
        <v>502370.7951819489</v>
      </c>
      <c r="I15" s="32">
        <v>21.245685072852275</v>
      </c>
      <c r="J15" s="29">
        <v>1862207.204818051</v>
      </c>
      <c r="K15" s="32">
        <v>78.75431492714773</v>
      </c>
    </row>
    <row r="16" spans="1:11" s="33" customFormat="1" ht="12.75" customHeight="1">
      <c r="A16" s="28">
        <v>40330</v>
      </c>
      <c r="B16" s="29">
        <v>566357.3276279947</v>
      </c>
      <c r="C16" s="30">
        <v>23.95587318960678</v>
      </c>
      <c r="D16" s="29">
        <v>1797811.6723720054</v>
      </c>
      <c r="E16" s="30">
        <v>76.04412681039322</v>
      </c>
      <c r="F16" s="29">
        <v>2364169</v>
      </c>
      <c r="G16" s="31"/>
      <c r="H16" s="29">
        <v>500249.3444455378</v>
      </c>
      <c r="I16" s="32">
        <v>21.15962710134249</v>
      </c>
      <c r="J16" s="29">
        <v>1863919.6555544625</v>
      </c>
      <c r="K16" s="32">
        <v>78.84037289865752</v>
      </c>
    </row>
    <row r="17" spans="1:11" s="33" customFormat="1" ht="12.75" customHeight="1">
      <c r="A17" s="28">
        <v>40422</v>
      </c>
      <c r="B17" s="29">
        <v>560357.7156755914</v>
      </c>
      <c r="C17" s="30">
        <v>24.009026587401397</v>
      </c>
      <c r="D17" s="29">
        <v>1773588.2843244085</v>
      </c>
      <c r="E17" s="30">
        <v>75.99097341259859</v>
      </c>
      <c r="F17" s="29">
        <v>2333946</v>
      </c>
      <c r="G17" s="31"/>
      <c r="H17" s="29">
        <v>492544.62106958596</v>
      </c>
      <c r="I17" s="32">
        <v>21.103514008875354</v>
      </c>
      <c r="J17" s="29">
        <v>1841401.3789304139</v>
      </c>
      <c r="K17" s="32">
        <v>78.89648599112464</v>
      </c>
    </row>
    <row r="18" spans="1:11" s="33" customFormat="1" ht="12.75" customHeight="1">
      <c r="A18" s="28">
        <v>40513</v>
      </c>
      <c r="B18" s="29">
        <v>553069.1708438152</v>
      </c>
      <c r="C18" s="30">
        <v>23.436753082683897</v>
      </c>
      <c r="D18" s="29">
        <v>1806767.8291561848</v>
      </c>
      <c r="E18" s="30">
        <v>76.5632469173161</v>
      </c>
      <c r="F18" s="29">
        <v>2359837</v>
      </c>
      <c r="G18" s="31"/>
      <c r="H18" s="29">
        <v>489384.0335026422</v>
      </c>
      <c r="I18" s="32">
        <v>20.738043920094576</v>
      </c>
      <c r="J18" s="29">
        <v>1870452.966497358</v>
      </c>
      <c r="K18" s="32">
        <v>79.26195607990543</v>
      </c>
    </row>
    <row r="19" spans="1:11" s="33" customFormat="1" ht="12.75" customHeight="1">
      <c r="A19" s="28">
        <v>40603</v>
      </c>
      <c r="B19" s="29">
        <v>559005.7120889459</v>
      </c>
      <c r="C19" s="30">
        <v>23.881121593352056</v>
      </c>
      <c r="D19" s="29">
        <v>1781779.2879110542</v>
      </c>
      <c r="E19" s="30">
        <v>76.11887840664795</v>
      </c>
      <c r="F19" s="29">
        <v>2340785</v>
      </c>
      <c r="G19" s="31"/>
      <c r="H19" s="29">
        <v>488796.4507732035</v>
      </c>
      <c r="I19" s="32">
        <v>20.881732016105857</v>
      </c>
      <c r="J19" s="29">
        <v>1851988.5492267967</v>
      </c>
      <c r="K19" s="32">
        <v>79.11826798389414</v>
      </c>
    </row>
    <row r="20" spans="1:11" s="33" customFormat="1" ht="12.75" customHeight="1">
      <c r="A20" s="28">
        <v>40695</v>
      </c>
      <c r="B20" s="29">
        <v>549740.1931459623</v>
      </c>
      <c r="C20" s="30">
        <v>23.053141348825193</v>
      </c>
      <c r="D20" s="29">
        <v>1834924.8068540376</v>
      </c>
      <c r="E20" s="30">
        <v>76.94685865117481</v>
      </c>
      <c r="F20" s="29">
        <v>2384665</v>
      </c>
      <c r="G20" s="31"/>
      <c r="H20" s="29">
        <v>480584.0689223977</v>
      </c>
      <c r="I20" s="32">
        <v>20.153106156311164</v>
      </c>
      <c r="J20" s="29">
        <v>1904080.9310776023</v>
      </c>
      <c r="K20" s="32">
        <v>79.84689384368883</v>
      </c>
    </row>
    <row r="21" spans="1:11" s="33" customFormat="1" ht="12.75" customHeight="1">
      <c r="A21" s="28">
        <v>40787</v>
      </c>
      <c r="B21" s="29">
        <v>540830.641669671</v>
      </c>
      <c r="C21" s="30">
        <v>23.026406132888688</v>
      </c>
      <c r="D21" s="29">
        <v>1807910.358330329</v>
      </c>
      <c r="E21" s="30">
        <v>76.97359386711132</v>
      </c>
      <c r="F21" s="29">
        <v>2348741</v>
      </c>
      <c r="G21" s="31"/>
      <c r="H21" s="29">
        <v>472853.3411649973</v>
      </c>
      <c r="I21" s="32">
        <v>20.132204494450317</v>
      </c>
      <c r="J21" s="29">
        <v>1875887.6588350027</v>
      </c>
      <c r="K21" s="32">
        <v>79.8677955055497</v>
      </c>
    </row>
    <row r="22" spans="1:11" s="33" customFormat="1" ht="12.75" customHeight="1">
      <c r="A22" s="28">
        <v>40878</v>
      </c>
      <c r="B22" s="29">
        <v>543941.7900636466</v>
      </c>
      <c r="C22" s="30">
        <v>23.11944383557114</v>
      </c>
      <c r="D22" s="29">
        <v>1808804.2099363534</v>
      </c>
      <c r="E22" s="30">
        <v>76.88055616442885</v>
      </c>
      <c r="F22" s="29">
        <v>2352746</v>
      </c>
      <c r="G22" s="31"/>
      <c r="H22" s="29">
        <v>475539.7641800855</v>
      </c>
      <c r="I22" s="32">
        <v>20.212116572723343</v>
      </c>
      <c r="J22" s="29">
        <v>1877206.2358199146</v>
      </c>
      <c r="K22" s="32">
        <v>79.78788342727667</v>
      </c>
    </row>
    <row r="23" spans="1:11" s="34" customFormat="1" ht="12.75" customHeight="1">
      <c r="A23" s="28">
        <v>40969</v>
      </c>
      <c r="B23" s="29">
        <v>535510.9934912135</v>
      </c>
      <c r="C23" s="30">
        <v>22.993182628726483</v>
      </c>
      <c r="D23" s="29">
        <v>1793488.0065087865</v>
      </c>
      <c r="E23" s="30">
        <v>77.00681737127351</v>
      </c>
      <c r="F23" s="29">
        <v>2328999</v>
      </c>
      <c r="G23" s="31"/>
      <c r="H23" s="29">
        <v>470559.35781405936</v>
      </c>
      <c r="I23" s="32">
        <v>20.20436066370399</v>
      </c>
      <c r="J23" s="29">
        <v>1858439.6421859406</v>
      </c>
      <c r="K23" s="32">
        <v>79.795639336296</v>
      </c>
    </row>
    <row r="24" spans="1:11" s="34" customFormat="1" ht="12.75" customHeight="1">
      <c r="A24" s="28">
        <v>41061</v>
      </c>
      <c r="B24" s="29">
        <v>509778.5939734953</v>
      </c>
      <c r="C24" s="30">
        <v>21.704361830629693</v>
      </c>
      <c r="D24" s="29">
        <v>1838959.4060265047</v>
      </c>
      <c r="E24" s="30">
        <v>78.2956381693703</v>
      </c>
      <c r="F24" s="29">
        <v>2348738</v>
      </c>
      <c r="G24" s="31"/>
      <c r="H24" s="29">
        <v>468385.5024186953</v>
      </c>
      <c r="I24" s="32">
        <v>19.94200725745891</v>
      </c>
      <c r="J24" s="29">
        <v>1880352.4975813047</v>
      </c>
      <c r="K24" s="32">
        <v>80.05799274254109</v>
      </c>
    </row>
    <row r="25" spans="1:11" s="34" customFormat="1" ht="12.75" customHeight="1">
      <c r="A25" s="28">
        <v>41153</v>
      </c>
      <c r="B25" s="29">
        <v>505798.82732681034</v>
      </c>
      <c r="C25" s="30">
        <v>21.109103909650923</v>
      </c>
      <c r="D25" s="29">
        <v>1890318.1726731895</v>
      </c>
      <c r="E25" s="30">
        <v>78.89089609034907</v>
      </c>
      <c r="F25" s="29">
        <v>2396117</v>
      </c>
      <c r="G25" s="31"/>
      <c r="H25" s="29">
        <v>465509.5786008103</v>
      </c>
      <c r="I25" s="32">
        <v>19.427664784349442</v>
      </c>
      <c r="J25" s="29">
        <v>1930607.4213991896</v>
      </c>
      <c r="K25" s="32">
        <v>80.57233521565055</v>
      </c>
    </row>
    <row r="26" spans="1:11" s="34" customFormat="1" ht="12.75" customHeight="1">
      <c r="A26" s="28">
        <v>41244</v>
      </c>
      <c r="B26" s="29">
        <v>510201.6770233095</v>
      </c>
      <c r="C26" s="30">
        <v>21.393628771162287</v>
      </c>
      <c r="D26" s="29">
        <v>1874628.3229766905</v>
      </c>
      <c r="E26" s="30">
        <v>78.60637122883772</v>
      </c>
      <c r="F26" s="29">
        <v>2384830</v>
      </c>
      <c r="G26" s="31"/>
      <c r="H26" s="29">
        <v>468131.92546720954</v>
      </c>
      <c r="I26" s="32">
        <v>19.62957214842188</v>
      </c>
      <c r="J26" s="29">
        <v>1916698.0745327906</v>
      </c>
      <c r="K26" s="32">
        <v>80.37042785157811</v>
      </c>
    </row>
    <row r="27" spans="1:11" s="34" customFormat="1" ht="12.75" customHeight="1">
      <c r="A27" s="28">
        <v>41334</v>
      </c>
      <c r="B27" s="29">
        <v>508830.45749284176</v>
      </c>
      <c r="C27" s="30">
        <v>21.349228108505397</v>
      </c>
      <c r="D27" s="29">
        <v>1874536.5425071581</v>
      </c>
      <c r="E27" s="30">
        <v>78.6507718914946</v>
      </c>
      <c r="F27" s="29">
        <v>2383367</v>
      </c>
      <c r="G27" s="31"/>
      <c r="H27" s="29">
        <v>468701.77742484177</v>
      </c>
      <c r="I27" s="32">
        <v>19.66553105018412</v>
      </c>
      <c r="J27" s="29">
        <v>1914665.222575158</v>
      </c>
      <c r="K27" s="32">
        <v>80.33446894981587</v>
      </c>
    </row>
    <row r="28" spans="1:11" s="34" customFormat="1" ht="12.75" customHeight="1">
      <c r="A28" s="28">
        <v>41426</v>
      </c>
      <c r="B28" s="29">
        <v>504050.7000830654</v>
      </c>
      <c r="C28" s="30">
        <v>20.972846643706987</v>
      </c>
      <c r="D28" s="29">
        <v>1899298.2999169347</v>
      </c>
      <c r="E28" s="30">
        <v>79.02715335629301</v>
      </c>
      <c r="F28" s="29">
        <v>2403349</v>
      </c>
      <c r="G28" s="31"/>
      <c r="H28" s="29">
        <v>467763.1457435251</v>
      </c>
      <c r="I28" s="32">
        <v>19.462972116971986</v>
      </c>
      <c r="J28" s="29">
        <v>1935585.854256475</v>
      </c>
      <c r="K28" s="32">
        <v>80.53702788302802</v>
      </c>
    </row>
    <row r="29" spans="1:11" s="34" customFormat="1" ht="12.75" customHeight="1">
      <c r="A29" s="28">
        <v>41518</v>
      </c>
      <c r="B29" s="29">
        <v>498894.2218240412</v>
      </c>
      <c r="C29" s="30">
        <v>20.51251124825735</v>
      </c>
      <c r="D29" s="29">
        <v>1933251.778175959</v>
      </c>
      <c r="E29" s="30">
        <v>79.48748875174266</v>
      </c>
      <c r="F29" s="29">
        <v>2432146</v>
      </c>
      <c r="G29" s="31"/>
      <c r="H29" s="29">
        <v>465661.0984569412</v>
      </c>
      <c r="I29" s="32">
        <v>19.14609971839442</v>
      </c>
      <c r="J29" s="29">
        <v>1966484.901543059</v>
      </c>
      <c r="K29" s="32">
        <v>80.85390028160559</v>
      </c>
    </row>
    <row r="30" spans="1:11" s="34" customFormat="1" ht="12.75" customHeight="1">
      <c r="A30" s="28">
        <v>41609</v>
      </c>
      <c r="B30" s="29">
        <v>486381.9327697008</v>
      </c>
      <c r="C30" s="30">
        <v>19.949678216213524</v>
      </c>
      <c r="D30" s="29">
        <v>1951662.067230299</v>
      </c>
      <c r="E30" s="30">
        <v>80.05032178378647</v>
      </c>
      <c r="F30" s="29">
        <v>2438044</v>
      </c>
      <c r="G30" s="31"/>
      <c r="H30" s="29">
        <v>467260.01343470084</v>
      </c>
      <c r="I30" s="32">
        <v>19.165364260640942</v>
      </c>
      <c r="J30" s="29">
        <v>1970783.986565299</v>
      </c>
      <c r="K30" s="32">
        <v>80.83463573935906</v>
      </c>
    </row>
    <row r="31" spans="1:11" s="34" customFormat="1" ht="12.75" customHeight="1">
      <c r="A31" s="28">
        <v>41699</v>
      </c>
      <c r="B31" s="29">
        <v>473332.79373060435</v>
      </c>
      <c r="C31" s="30">
        <v>19.197663576674987</v>
      </c>
      <c r="D31" s="29">
        <v>1992242.2062693955</v>
      </c>
      <c r="E31" s="30">
        <v>80.80233642332502</v>
      </c>
      <c r="F31" s="29">
        <v>2465575</v>
      </c>
      <c r="G31" s="31"/>
      <c r="H31" s="29">
        <v>466206.62376800436</v>
      </c>
      <c r="I31" s="32">
        <v>18.90863688056556</v>
      </c>
      <c r="J31" s="29">
        <v>1999368.3762319956</v>
      </c>
      <c r="K31" s="32">
        <v>81.09136311943443</v>
      </c>
    </row>
    <row r="32" spans="1:11" s="34" customFormat="1" ht="12.75" customHeight="1">
      <c r="A32" s="28">
        <v>41791</v>
      </c>
      <c r="B32" s="29">
        <v>469273.60366778274</v>
      </c>
      <c r="C32" s="30">
        <v>18.96348419443424</v>
      </c>
      <c r="D32" s="29">
        <v>2005343.3963322174</v>
      </c>
      <c r="E32" s="30">
        <v>81.03651580556577</v>
      </c>
      <c r="F32" s="29">
        <v>2474617</v>
      </c>
      <c r="G32" s="31"/>
      <c r="H32" s="29">
        <v>462205.32706938277</v>
      </c>
      <c r="I32" s="32">
        <v>18.677853060468863</v>
      </c>
      <c r="J32" s="29">
        <v>2012411.6729306174</v>
      </c>
      <c r="K32" s="32">
        <v>81.32214693953114</v>
      </c>
    </row>
    <row r="33" spans="1:11" s="34" customFormat="1" ht="12.75" customHeight="1">
      <c r="A33" s="28">
        <v>41883</v>
      </c>
      <c r="B33" s="29">
        <v>465558.660753904</v>
      </c>
      <c r="C33" s="30">
        <v>18.616232859285173</v>
      </c>
      <c r="D33" s="29">
        <v>2035262.339246096</v>
      </c>
      <c r="E33" s="30">
        <v>81.38376714071482</v>
      </c>
      <c r="F33" s="29">
        <v>2500821</v>
      </c>
      <c r="G33" s="31"/>
      <c r="H33" s="29">
        <v>458506.74562390405</v>
      </c>
      <c r="I33" s="32">
        <v>18.334248857631316</v>
      </c>
      <c r="J33" s="29">
        <v>2042314.2543760962</v>
      </c>
      <c r="K33" s="32">
        <v>81.66575114236869</v>
      </c>
    </row>
    <row r="34" spans="1:13" s="34" customFormat="1" ht="12.75" customHeight="1">
      <c r="A34" s="28">
        <v>41974</v>
      </c>
      <c r="B34" s="29">
        <v>468109.8585342941</v>
      </c>
      <c r="C34" s="30">
        <v>18.67317010115029</v>
      </c>
      <c r="D34" s="29">
        <v>2038748.1414657058</v>
      </c>
      <c r="E34" s="30">
        <v>81.32682989884971</v>
      </c>
      <c r="F34" s="29">
        <v>2506858</v>
      </c>
      <c r="G34" s="31"/>
      <c r="H34" s="29">
        <v>461142.9217842941</v>
      </c>
      <c r="I34" s="32">
        <v>18.395255007834272</v>
      </c>
      <c r="J34" s="29">
        <v>2045715.078215706</v>
      </c>
      <c r="K34" s="32">
        <v>81.60474499216573</v>
      </c>
      <c r="M34" s="34" t="s">
        <v>48</v>
      </c>
    </row>
    <row r="35" spans="1:11" s="34" customFormat="1" ht="12.75" customHeight="1">
      <c r="A35" s="28">
        <v>42064</v>
      </c>
      <c r="B35" s="29">
        <v>468671.51602440566</v>
      </c>
      <c r="C35" s="30">
        <v>18.81610390334052</v>
      </c>
      <c r="D35" s="29">
        <v>2022128.4839755944</v>
      </c>
      <c r="E35" s="30">
        <v>81.18389609665948</v>
      </c>
      <c r="F35" s="29">
        <v>2490800</v>
      </c>
      <c r="G35" s="31"/>
      <c r="H35" s="29">
        <v>461649.04412440566</v>
      </c>
      <c r="I35" s="32">
        <v>18.53416750138131</v>
      </c>
      <c r="J35" s="29">
        <v>2029150.9558755944</v>
      </c>
      <c r="K35" s="32">
        <v>81.4658324986187</v>
      </c>
    </row>
    <row r="36" spans="1:11" s="34" customFormat="1" ht="12.75" customHeight="1">
      <c r="A36" s="28">
        <v>42156</v>
      </c>
      <c r="B36" s="29">
        <v>464068.4160320026</v>
      </c>
      <c r="C36" s="30">
        <v>18.450791996081477</v>
      </c>
      <c r="D36" s="29">
        <v>2051099.5839679975</v>
      </c>
      <c r="E36" s="30">
        <v>81.54920800391852</v>
      </c>
      <c r="F36" s="29">
        <v>2515168</v>
      </c>
      <c r="G36" s="31"/>
      <c r="H36" s="29">
        <v>456984.9060320026</v>
      </c>
      <c r="I36" s="32">
        <v>18.16916031183613</v>
      </c>
      <c r="J36" s="29">
        <v>2058183.0939679975</v>
      </c>
      <c r="K36" s="32">
        <v>81.83083968816386</v>
      </c>
    </row>
    <row r="37" spans="1:11" s="34" customFormat="1" ht="12.75" customHeight="1">
      <c r="A37" s="28">
        <v>42248</v>
      </c>
      <c r="B37" s="29">
        <v>458227.379076619</v>
      </c>
      <c r="C37" s="30">
        <v>18.180091136113177</v>
      </c>
      <c r="D37" s="29">
        <v>2062262.620923381</v>
      </c>
      <c r="E37" s="30">
        <v>81.81990886388682</v>
      </c>
      <c r="F37" s="29">
        <v>2520490</v>
      </c>
      <c r="G37" s="31"/>
      <c r="H37" s="29">
        <v>451081.839076619</v>
      </c>
      <c r="I37" s="32">
        <v>17.89659308613083</v>
      </c>
      <c r="J37" s="29">
        <v>2069408.160923381</v>
      </c>
      <c r="K37" s="32">
        <v>82.10340691386918</v>
      </c>
    </row>
    <row r="38" spans="1:11" s="34" customFormat="1" ht="12.75" customHeight="1">
      <c r="A38" s="83" t="s">
        <v>60</v>
      </c>
      <c r="B38" s="29">
        <v>461378.5862648493</v>
      </c>
      <c r="C38" s="30">
        <v>18.313601288951922</v>
      </c>
      <c r="D38" s="29">
        <v>2057943.4137351508</v>
      </c>
      <c r="E38" s="30">
        <v>81.68639871104808</v>
      </c>
      <c r="F38" s="29">
        <v>2519322</v>
      </c>
      <c r="G38" s="31"/>
      <c r="H38" s="29">
        <v>454242.6362648493</v>
      </c>
      <c r="I38" s="32">
        <v>18.030352462481943</v>
      </c>
      <c r="J38" s="29">
        <v>2065079.3637351508</v>
      </c>
      <c r="K38" s="32">
        <v>81.96964753751806</v>
      </c>
    </row>
    <row r="39" spans="1:11" s="34" customFormat="1" ht="12" customHeight="1">
      <c r="A39" s="35"/>
      <c r="B39" s="36"/>
      <c r="C39" s="30"/>
      <c r="D39" s="36"/>
      <c r="E39" s="30"/>
      <c r="F39" s="36"/>
      <c r="G39" s="36"/>
      <c r="I39" s="37"/>
      <c r="K39" s="37"/>
    </row>
    <row r="40" spans="1:11" ht="12.75" customHeight="1">
      <c r="A40" s="38" t="s">
        <v>11</v>
      </c>
      <c r="B40" s="29">
        <v>-6731.272269444831</v>
      </c>
      <c r="C40" s="61">
        <v>-0.35956881219836845</v>
      </c>
      <c r="D40" s="29">
        <v>19195.272269445006</v>
      </c>
      <c r="E40" s="61">
        <v>0.35956881219837555</v>
      </c>
      <c r="F40" s="29">
        <v>12464</v>
      </c>
      <c r="G40" s="62"/>
      <c r="H40" s="29">
        <v>-6900.285519444849</v>
      </c>
      <c r="I40" s="61">
        <v>-0.36490254535232935</v>
      </c>
      <c r="J40" s="29">
        <v>19364.28551944485</v>
      </c>
      <c r="K40" s="61">
        <v>0.36490254535232225</v>
      </c>
    </row>
    <row r="41" spans="1:11" s="34" customFormat="1" ht="12.75" customHeight="1" thickBot="1">
      <c r="A41" s="40" t="s">
        <v>12</v>
      </c>
      <c r="B41" s="63">
        <v>-1.4379684910976351</v>
      </c>
      <c r="C41" s="63"/>
      <c r="D41" s="63">
        <v>0.9415224901514989</v>
      </c>
      <c r="E41" s="63"/>
      <c r="F41" s="63">
        <v>0.4971960916813032</v>
      </c>
      <c r="G41" s="63"/>
      <c r="H41" s="63">
        <v>-1.4963442337455035</v>
      </c>
      <c r="I41" s="63"/>
      <c r="J41" s="63">
        <v>0.9465778360657566</v>
      </c>
      <c r="K41" s="63"/>
    </row>
    <row r="42" spans="1:11" s="34" customFormat="1" ht="17.25" customHeight="1">
      <c r="A42" s="43"/>
      <c r="C42" s="37"/>
      <c r="E42" s="37"/>
      <c r="F42" s="44"/>
      <c r="G42" s="44"/>
      <c r="I42" s="25"/>
      <c r="J42" s="25"/>
      <c r="K42" s="44" t="s">
        <v>13</v>
      </c>
    </row>
    <row r="43" spans="1:11" s="34" customFormat="1" ht="13.5" customHeight="1">
      <c r="A43" s="43"/>
      <c r="B43" s="44"/>
      <c r="C43" s="45"/>
      <c r="D43" s="44"/>
      <c r="E43" s="45"/>
      <c r="F43" s="44"/>
      <c r="G43" s="44"/>
      <c r="I43" s="25"/>
      <c r="J43" s="25"/>
      <c r="K43" s="44" t="s">
        <v>14</v>
      </c>
    </row>
    <row r="44" spans="1:10" s="34" customFormat="1" ht="6" customHeight="1">
      <c r="A44" s="43"/>
      <c r="B44" s="44"/>
      <c r="C44" s="45"/>
      <c r="D44" s="44"/>
      <c r="E44" s="45"/>
      <c r="F44" s="44"/>
      <c r="G44" s="44"/>
      <c r="I44" s="6"/>
      <c r="J44" s="6"/>
    </row>
    <row r="45" spans="1:7" ht="13.5">
      <c r="A45" s="38" t="s">
        <v>15</v>
      </c>
      <c r="B45" s="64"/>
      <c r="C45" s="64"/>
      <c r="D45" s="64"/>
      <c r="E45" s="64"/>
      <c r="F45" s="64"/>
      <c r="G45" s="65"/>
    </row>
    <row r="46" ht="12.75">
      <c r="A46" s="49" t="s">
        <v>16</v>
      </c>
    </row>
    <row r="47" spans="1:7" ht="13.5">
      <c r="A47" s="38" t="s">
        <v>17</v>
      </c>
      <c r="B47" s="64"/>
      <c r="C47" s="64"/>
      <c r="D47" s="64"/>
      <c r="E47" s="64"/>
      <c r="F47" s="64"/>
      <c r="G47" s="65"/>
    </row>
    <row r="48" ht="12.75">
      <c r="A48" s="49" t="s">
        <v>18</v>
      </c>
    </row>
    <row r="49" ht="12.75">
      <c r="A49" s="53" t="s">
        <v>19</v>
      </c>
    </row>
    <row r="50" ht="12.75">
      <c r="A50" s="53" t="s">
        <v>20</v>
      </c>
    </row>
    <row r="51" ht="12.75">
      <c r="A51" s="49" t="s">
        <v>21</v>
      </c>
    </row>
    <row r="52" ht="12.75">
      <c r="A52" s="56" t="s">
        <v>22</v>
      </c>
    </row>
    <row r="53" ht="12.75">
      <c r="A53" s="58" t="s">
        <v>23</v>
      </c>
    </row>
    <row r="54" ht="12.75">
      <c r="A54" s="58" t="s">
        <v>24</v>
      </c>
    </row>
    <row r="55" ht="12.75">
      <c r="A55" s="58" t="s">
        <v>25</v>
      </c>
    </row>
    <row r="56" ht="12.75">
      <c r="A56" s="58" t="s">
        <v>26</v>
      </c>
    </row>
    <row r="57" ht="12.75">
      <c r="A57" s="58" t="s">
        <v>27</v>
      </c>
    </row>
    <row r="58" ht="12.75">
      <c r="A58" s="56" t="s">
        <v>28</v>
      </c>
    </row>
    <row r="59" ht="12.75">
      <c r="A59" s="58" t="s">
        <v>29</v>
      </c>
    </row>
    <row r="60" ht="12.75">
      <c r="A60" s="58" t="s">
        <v>30</v>
      </c>
    </row>
    <row r="61" ht="12.75">
      <c r="A61" s="58" t="s">
        <v>31</v>
      </c>
    </row>
    <row r="62" ht="12.75">
      <c r="A62" s="36" t="s">
        <v>32</v>
      </c>
    </row>
    <row r="76" spans="2:11" s="25" customFormat="1" ht="12.75">
      <c r="B76" s="24"/>
      <c r="C76" s="37"/>
      <c r="D76" s="24"/>
      <c r="E76" s="37"/>
      <c r="F76" s="24"/>
      <c r="G76" s="24"/>
      <c r="K76" s="24"/>
    </row>
    <row r="77" spans="2:11" s="25" customFormat="1" ht="12.75">
      <c r="B77" s="24"/>
      <c r="C77" s="37"/>
      <c r="D77" s="24"/>
      <c r="E77" s="37"/>
      <c r="F77" s="24"/>
      <c r="G77" s="24"/>
      <c r="H77" s="24"/>
      <c r="K77" s="24"/>
    </row>
  </sheetData>
  <sheetProtection/>
  <mergeCells count="4">
    <mergeCell ref="B3:C3"/>
    <mergeCell ref="D3:E3"/>
    <mergeCell ref="H3:I3"/>
    <mergeCell ref="J3:K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77"/>
  <sheetViews>
    <sheetView zoomScalePageLayoutView="0" workbookViewId="0" topLeftCell="A1">
      <selection activeCell="A1" sqref="A1"/>
    </sheetView>
  </sheetViews>
  <sheetFormatPr defaultColWidth="9.140625" defaultRowHeight="15"/>
  <cols>
    <col min="1" max="1" width="15.28125" style="25" customWidth="1"/>
    <col min="2" max="2" width="12.140625" style="24" customWidth="1"/>
    <col min="3" max="3" width="11.57421875" style="37" customWidth="1"/>
    <col min="4" max="4" width="12.140625" style="24" customWidth="1"/>
    <col min="5" max="5" width="12.140625" style="37" customWidth="1"/>
    <col min="6" max="6" width="13.140625" style="24" customWidth="1"/>
    <col min="7" max="7" width="2.7109375" style="24" customWidth="1"/>
    <col min="8" max="8" width="11.140625" style="24" customWidth="1"/>
    <col min="9" max="9" width="9.140625" style="25" customWidth="1"/>
    <col min="10" max="10" width="10.140625" style="25" customWidth="1"/>
    <col min="11" max="11" width="9.140625" style="24" customWidth="1"/>
    <col min="12" max="13" width="2.7109375" style="24" customWidth="1"/>
    <col min="14" max="16384" width="9.140625" style="24" customWidth="1"/>
  </cols>
  <sheetData>
    <row r="1" spans="1:11" s="5" customFormat="1" ht="23.25" customHeight="1">
      <c r="A1" s="1" t="s">
        <v>0</v>
      </c>
      <c r="B1" s="3"/>
      <c r="C1" s="4"/>
      <c r="D1" s="3"/>
      <c r="H1" s="6"/>
      <c r="I1" s="6"/>
      <c r="K1" s="7" t="s">
        <v>36</v>
      </c>
    </row>
    <row r="2" spans="1:11" s="6" customFormat="1" ht="15" customHeight="1" thickBot="1">
      <c r="A2" s="8"/>
      <c r="B2" s="10"/>
      <c r="C2" s="11"/>
      <c r="D2" s="10"/>
      <c r="E2" s="12"/>
      <c r="F2" s="12"/>
      <c r="G2" s="13"/>
      <c r="H2" s="13"/>
      <c r="I2" s="13"/>
      <c r="J2" s="12"/>
      <c r="K2" s="12" t="s">
        <v>2</v>
      </c>
    </row>
    <row r="3" spans="1:11" s="17" customFormat="1" ht="22.5" customHeight="1">
      <c r="A3" s="14"/>
      <c r="B3" s="88" t="s">
        <v>3</v>
      </c>
      <c r="C3" s="89"/>
      <c r="D3" s="88" t="s">
        <v>4</v>
      </c>
      <c r="E3" s="89"/>
      <c r="F3" s="15" t="s">
        <v>5</v>
      </c>
      <c r="G3" s="16"/>
      <c r="H3" s="90" t="s">
        <v>6</v>
      </c>
      <c r="I3" s="90"/>
      <c r="J3" s="90" t="s">
        <v>7</v>
      </c>
      <c r="K3" s="90"/>
    </row>
    <row r="4" spans="1:11" s="17" customFormat="1" ht="12.75" customHeight="1">
      <c r="A4" s="14"/>
      <c r="B4" s="18" t="s">
        <v>8</v>
      </c>
      <c r="C4" s="19" t="s">
        <v>9</v>
      </c>
      <c r="D4" s="18" t="s">
        <v>8</v>
      </c>
      <c r="E4" s="19" t="s">
        <v>9</v>
      </c>
      <c r="F4" s="20" t="s">
        <v>8</v>
      </c>
      <c r="G4" s="21"/>
      <c r="H4" s="22" t="s">
        <v>8</v>
      </c>
      <c r="I4" s="22" t="s">
        <v>9</v>
      </c>
      <c r="J4" s="22" t="s">
        <v>8</v>
      </c>
      <c r="K4" s="22" t="s">
        <v>9</v>
      </c>
    </row>
    <row r="5" spans="1:11" ht="12.75" customHeight="1">
      <c r="A5" s="20" t="s">
        <v>10</v>
      </c>
      <c r="B5" s="23">
        <v>1</v>
      </c>
      <c r="C5" s="23">
        <v>2</v>
      </c>
      <c r="D5" s="23">
        <v>3</v>
      </c>
      <c r="E5" s="23">
        <v>4</v>
      </c>
      <c r="F5" s="23">
        <v>5</v>
      </c>
      <c r="G5" s="23"/>
      <c r="H5" s="23">
        <v>6</v>
      </c>
      <c r="I5" s="23">
        <v>7</v>
      </c>
      <c r="J5" s="23">
        <v>8</v>
      </c>
      <c r="K5" s="23">
        <v>9</v>
      </c>
    </row>
    <row r="6" spans="1:10" s="5" customFormat="1" ht="4.5" customHeight="1">
      <c r="A6" s="25"/>
      <c r="B6" s="26"/>
      <c r="C6" s="27"/>
      <c r="D6" s="26"/>
      <c r="E6" s="27"/>
      <c r="F6" s="26"/>
      <c r="G6" s="26"/>
      <c r="I6" s="25"/>
      <c r="J6" s="25"/>
    </row>
    <row r="7" spans="1:11" s="33" customFormat="1" ht="12.75" customHeight="1">
      <c r="A7" s="28">
        <v>39508</v>
      </c>
      <c r="B7" s="29">
        <v>377964.6214557906</v>
      </c>
      <c r="C7" s="30">
        <v>18.675497748887427</v>
      </c>
      <c r="D7" s="29">
        <v>1645888.3785442095</v>
      </c>
      <c r="E7" s="30">
        <v>81.32450225111259</v>
      </c>
      <c r="F7" s="29">
        <v>2023853</v>
      </c>
      <c r="G7" s="31"/>
      <c r="H7" s="29">
        <v>348200.1076902976</v>
      </c>
      <c r="I7" s="32">
        <v>17.204812191908086</v>
      </c>
      <c r="J7" s="29">
        <v>1675652.8923097025</v>
      </c>
      <c r="K7" s="32">
        <v>82.79518780809191</v>
      </c>
    </row>
    <row r="8" spans="1:11" s="33" customFormat="1" ht="12.75" customHeight="1">
      <c r="A8" s="28">
        <v>39600</v>
      </c>
      <c r="B8" s="29">
        <v>378116.1478194951</v>
      </c>
      <c r="C8" s="30">
        <v>18.837483837097604</v>
      </c>
      <c r="D8" s="29">
        <v>1629137.852180505</v>
      </c>
      <c r="E8" s="30">
        <v>81.16251616290239</v>
      </c>
      <c r="F8" s="29">
        <v>2007254</v>
      </c>
      <c r="G8" s="31"/>
      <c r="H8" s="29">
        <v>348118.5279563455</v>
      </c>
      <c r="I8" s="32">
        <v>17.34302325248053</v>
      </c>
      <c r="J8" s="29">
        <v>1659135.4720436546</v>
      </c>
      <c r="K8" s="32">
        <v>82.65697674751948</v>
      </c>
    </row>
    <row r="9" spans="1:11" s="33" customFormat="1" ht="12.75" customHeight="1">
      <c r="A9" s="28">
        <v>39692</v>
      </c>
      <c r="B9" s="29">
        <v>378932.0785405669</v>
      </c>
      <c r="C9" s="30">
        <v>18.570158949875935</v>
      </c>
      <c r="D9" s="29">
        <v>1661610.9214594332</v>
      </c>
      <c r="E9" s="30">
        <v>81.42984105012407</v>
      </c>
      <c r="F9" s="29">
        <v>2040543</v>
      </c>
      <c r="G9" s="31"/>
      <c r="H9" s="29">
        <v>349549.0248564634</v>
      </c>
      <c r="I9" s="32">
        <v>17.13019646517929</v>
      </c>
      <c r="J9" s="29">
        <v>1690993.9751435367</v>
      </c>
      <c r="K9" s="32">
        <v>82.86980353482072</v>
      </c>
    </row>
    <row r="10" spans="1:11" s="33" customFormat="1" ht="12.75" customHeight="1">
      <c r="A10" s="28">
        <v>39783</v>
      </c>
      <c r="B10" s="29">
        <v>395893.0026286431</v>
      </c>
      <c r="C10" s="30">
        <v>19.42886292906662</v>
      </c>
      <c r="D10" s="29">
        <v>1641760.997371357</v>
      </c>
      <c r="E10" s="30">
        <v>80.57113707093339</v>
      </c>
      <c r="F10" s="29">
        <v>2037654</v>
      </c>
      <c r="G10" s="31"/>
      <c r="H10" s="29">
        <v>356788.2108190083</v>
      </c>
      <c r="I10" s="32">
        <v>17.509754394956566</v>
      </c>
      <c r="J10" s="29">
        <v>1680865.7891809917</v>
      </c>
      <c r="K10" s="32">
        <v>82.49024560504343</v>
      </c>
    </row>
    <row r="11" spans="1:11" s="33" customFormat="1" ht="12.75" customHeight="1">
      <c r="A11" s="28">
        <v>39873</v>
      </c>
      <c r="B11" s="29">
        <v>395589.5612216758</v>
      </c>
      <c r="C11" s="30">
        <v>19.484223874600037</v>
      </c>
      <c r="D11" s="29">
        <v>1634717.4387783243</v>
      </c>
      <c r="E11" s="30">
        <v>80.51577612539997</v>
      </c>
      <c r="F11" s="29">
        <v>2030307</v>
      </c>
      <c r="G11" s="31"/>
      <c r="H11" s="29">
        <v>357792.24818425276</v>
      </c>
      <c r="I11" s="32">
        <v>17.622568812709247</v>
      </c>
      <c r="J11" s="29">
        <v>1672514.7518157472</v>
      </c>
      <c r="K11" s="32">
        <v>82.37743118729075</v>
      </c>
    </row>
    <row r="12" spans="1:11" s="33" customFormat="1" ht="12.75" customHeight="1">
      <c r="A12" s="28">
        <v>39965</v>
      </c>
      <c r="B12" s="29">
        <v>395080.10189327487</v>
      </c>
      <c r="C12" s="30">
        <v>19.467722501419125</v>
      </c>
      <c r="D12" s="29">
        <v>1634330.8981067252</v>
      </c>
      <c r="E12" s="30">
        <v>80.53227749858088</v>
      </c>
      <c r="F12" s="29">
        <v>2029411</v>
      </c>
      <c r="G12" s="31"/>
      <c r="H12" s="29">
        <v>357463.29843373253</v>
      </c>
      <c r="I12" s="32">
        <v>17.61414018322225</v>
      </c>
      <c r="J12" s="29">
        <v>1671947.7015662675</v>
      </c>
      <c r="K12" s="32">
        <v>82.38585981677775</v>
      </c>
    </row>
    <row r="13" spans="1:11" s="33" customFormat="1" ht="12.75" customHeight="1">
      <c r="A13" s="28">
        <v>40057</v>
      </c>
      <c r="B13" s="29">
        <v>394028.4806709165</v>
      </c>
      <c r="C13" s="30">
        <v>19.09644854368198</v>
      </c>
      <c r="D13" s="29">
        <v>1669331.5193290836</v>
      </c>
      <c r="E13" s="30">
        <v>80.90355145631803</v>
      </c>
      <c r="F13" s="29">
        <v>2063360</v>
      </c>
      <c r="G13" s="31"/>
      <c r="H13" s="29">
        <v>357399.7737331251</v>
      </c>
      <c r="I13" s="32">
        <v>17.32125144100521</v>
      </c>
      <c r="J13" s="29">
        <v>1705960.226266875</v>
      </c>
      <c r="K13" s="32">
        <v>82.6787485589948</v>
      </c>
    </row>
    <row r="14" spans="1:11" s="33" customFormat="1" ht="12.75" customHeight="1">
      <c r="A14" s="28">
        <v>40148</v>
      </c>
      <c r="B14" s="29">
        <v>395875.74527902924</v>
      </c>
      <c r="C14" s="30">
        <v>19.745864051897506</v>
      </c>
      <c r="D14" s="29">
        <v>1608978.2547209708</v>
      </c>
      <c r="E14" s="30">
        <v>80.25413594810249</v>
      </c>
      <c r="F14" s="29">
        <v>2004854</v>
      </c>
      <c r="G14" s="31"/>
      <c r="H14" s="29">
        <v>358306.0304997003</v>
      </c>
      <c r="I14" s="32">
        <v>17.87192635971</v>
      </c>
      <c r="J14" s="29">
        <v>1646547.9695002998</v>
      </c>
      <c r="K14" s="32">
        <v>82.12807364029</v>
      </c>
    </row>
    <row r="15" spans="1:11" s="33" customFormat="1" ht="12.75" customHeight="1">
      <c r="A15" s="28">
        <v>40238</v>
      </c>
      <c r="B15" s="29">
        <v>398825.82470104814</v>
      </c>
      <c r="C15" s="30">
        <v>20.246795126719476</v>
      </c>
      <c r="D15" s="29">
        <v>1570996.1752989518</v>
      </c>
      <c r="E15" s="30">
        <v>79.75320487328052</v>
      </c>
      <c r="F15" s="29">
        <v>1969822</v>
      </c>
      <c r="G15" s="31"/>
      <c r="H15" s="29">
        <v>362866.0352694577</v>
      </c>
      <c r="I15" s="32">
        <v>18.4212601579969</v>
      </c>
      <c r="J15" s="29">
        <v>1606955.9647305422</v>
      </c>
      <c r="K15" s="32">
        <v>81.5787398420031</v>
      </c>
    </row>
    <row r="16" spans="1:11" s="33" customFormat="1" ht="12.75" customHeight="1">
      <c r="A16" s="28">
        <v>40330</v>
      </c>
      <c r="B16" s="29">
        <v>394980.0491444081</v>
      </c>
      <c r="C16" s="30">
        <v>20.014697567428012</v>
      </c>
      <c r="D16" s="29">
        <v>1578469.9508555918</v>
      </c>
      <c r="E16" s="30">
        <v>79.98530243257198</v>
      </c>
      <c r="F16" s="29">
        <v>1973450</v>
      </c>
      <c r="G16" s="31"/>
      <c r="H16" s="29">
        <v>358958.2064413314</v>
      </c>
      <c r="I16" s="32">
        <v>18.189374265440293</v>
      </c>
      <c r="J16" s="29">
        <v>1614491.7935586683</v>
      </c>
      <c r="K16" s="32">
        <v>81.81062573455971</v>
      </c>
    </row>
    <row r="17" spans="1:11" s="33" customFormat="1" ht="12.75" customHeight="1">
      <c r="A17" s="28">
        <v>40422</v>
      </c>
      <c r="B17" s="29">
        <v>393164.3410323138</v>
      </c>
      <c r="C17" s="30">
        <v>19.642856337959408</v>
      </c>
      <c r="D17" s="29">
        <v>1608399.6589676861</v>
      </c>
      <c r="E17" s="30">
        <v>80.35714366204058</v>
      </c>
      <c r="F17" s="29">
        <v>2001564</v>
      </c>
      <c r="G17" s="31"/>
      <c r="H17" s="29">
        <v>357477.43272652617</v>
      </c>
      <c r="I17" s="32">
        <v>17.859905190467362</v>
      </c>
      <c r="J17" s="29">
        <v>1644086.5672734738</v>
      </c>
      <c r="K17" s="32">
        <v>82.14009480953263</v>
      </c>
    </row>
    <row r="18" spans="1:11" s="33" customFormat="1" ht="12.75" customHeight="1">
      <c r="A18" s="28">
        <v>40513</v>
      </c>
      <c r="B18" s="29">
        <v>395509.28174480743</v>
      </c>
      <c r="C18" s="30">
        <v>19.78871263034639</v>
      </c>
      <c r="D18" s="29">
        <v>1603151.7182551925</v>
      </c>
      <c r="E18" s="30">
        <v>80.21128736965362</v>
      </c>
      <c r="F18" s="29">
        <v>1998661</v>
      </c>
      <c r="G18" s="31"/>
      <c r="H18" s="29">
        <v>359097.2529371995</v>
      </c>
      <c r="I18" s="32">
        <v>17.966891480706305</v>
      </c>
      <c r="J18" s="29">
        <v>1639563.7470628005</v>
      </c>
      <c r="K18" s="32">
        <v>82.03310851929369</v>
      </c>
    </row>
    <row r="19" spans="1:11" s="33" customFormat="1" ht="12.75" customHeight="1">
      <c r="A19" s="28">
        <v>40603</v>
      </c>
      <c r="B19" s="29">
        <v>393551.1844244272</v>
      </c>
      <c r="C19" s="30">
        <v>19.648047853345638</v>
      </c>
      <c r="D19" s="29">
        <v>1609452.8155755727</v>
      </c>
      <c r="E19" s="30">
        <v>80.35195214665436</v>
      </c>
      <c r="F19" s="29">
        <v>2003004</v>
      </c>
      <c r="G19" s="31"/>
      <c r="H19" s="29">
        <v>357730.2480650531</v>
      </c>
      <c r="I19" s="32">
        <v>17.859687153148624</v>
      </c>
      <c r="J19" s="29">
        <v>1645273.7519349467</v>
      </c>
      <c r="K19" s="32">
        <v>82.14031284685137</v>
      </c>
    </row>
    <row r="20" spans="1:11" s="33" customFormat="1" ht="12.75" customHeight="1">
      <c r="A20" s="28">
        <v>40695</v>
      </c>
      <c r="B20" s="29">
        <v>388147.93696904456</v>
      </c>
      <c r="C20" s="30">
        <v>19.130435961815053</v>
      </c>
      <c r="D20" s="29">
        <v>1640807.0630309554</v>
      </c>
      <c r="E20" s="30">
        <v>80.86956403818495</v>
      </c>
      <c r="F20" s="29">
        <v>2028955</v>
      </c>
      <c r="G20" s="31"/>
      <c r="H20" s="29">
        <v>353023.9730933385</v>
      </c>
      <c r="I20" s="32">
        <v>17.39930028479382</v>
      </c>
      <c r="J20" s="29">
        <v>1675931.0269066615</v>
      </c>
      <c r="K20" s="32">
        <v>82.60069971520618</v>
      </c>
    </row>
    <row r="21" spans="1:11" s="33" customFormat="1" ht="12.75" customHeight="1">
      <c r="A21" s="28">
        <v>40787</v>
      </c>
      <c r="B21" s="29">
        <v>386256.7675079114</v>
      </c>
      <c r="C21" s="30">
        <v>19.12300431159437</v>
      </c>
      <c r="D21" s="29">
        <v>1633597.2324920886</v>
      </c>
      <c r="E21" s="30">
        <v>80.87699568840563</v>
      </c>
      <c r="F21" s="29">
        <v>2019854</v>
      </c>
      <c r="G21" s="31"/>
      <c r="H21" s="29">
        <v>351069.7641302167</v>
      </c>
      <c r="I21" s="32">
        <v>17.38094754027849</v>
      </c>
      <c r="J21" s="29">
        <v>1668784.2358697832</v>
      </c>
      <c r="K21" s="32">
        <v>82.6190524597215</v>
      </c>
    </row>
    <row r="22" spans="1:11" s="33" customFormat="1" ht="12.75" customHeight="1">
      <c r="A22" s="28">
        <v>40878</v>
      </c>
      <c r="B22" s="29">
        <v>387057.6991495256</v>
      </c>
      <c r="C22" s="30">
        <v>19.196453061478294</v>
      </c>
      <c r="D22" s="29">
        <v>1629240.3008504743</v>
      </c>
      <c r="E22" s="30">
        <v>80.8035469385217</v>
      </c>
      <c r="F22" s="29">
        <v>2016298</v>
      </c>
      <c r="G22" s="31"/>
      <c r="H22" s="29">
        <v>350548.32386972354</v>
      </c>
      <c r="I22" s="32">
        <v>17.38573979985714</v>
      </c>
      <c r="J22" s="29">
        <v>1665749.6761302764</v>
      </c>
      <c r="K22" s="32">
        <v>82.61426020014285</v>
      </c>
    </row>
    <row r="23" spans="1:11" s="34" customFormat="1" ht="12.75" customHeight="1">
      <c r="A23" s="28">
        <v>40969</v>
      </c>
      <c r="B23" s="29">
        <v>384332.5005412905</v>
      </c>
      <c r="C23" s="30">
        <v>18.884011490673547</v>
      </c>
      <c r="D23" s="29">
        <v>1650894.4994587095</v>
      </c>
      <c r="E23" s="30">
        <v>81.11598850932644</v>
      </c>
      <c r="F23" s="29">
        <v>2035227</v>
      </c>
      <c r="G23" s="31"/>
      <c r="H23" s="29">
        <v>349485.8551500008</v>
      </c>
      <c r="I23" s="32">
        <v>17.171836613311477</v>
      </c>
      <c r="J23" s="29">
        <v>1685741.1448499993</v>
      </c>
      <c r="K23" s="32">
        <v>82.82816338668853</v>
      </c>
    </row>
    <row r="24" spans="1:11" s="34" customFormat="1" ht="12.75" customHeight="1">
      <c r="A24" s="28">
        <v>41061</v>
      </c>
      <c r="B24" s="29">
        <v>359130.6455490924</v>
      </c>
      <c r="C24" s="30">
        <v>17.51345073069344</v>
      </c>
      <c r="D24" s="29">
        <v>1691468.3544509076</v>
      </c>
      <c r="E24" s="30">
        <v>82.48654926930656</v>
      </c>
      <c r="F24" s="29">
        <v>2050599</v>
      </c>
      <c r="G24" s="31"/>
      <c r="H24" s="29">
        <v>340666.4492424924</v>
      </c>
      <c r="I24" s="32">
        <v>16.6130213290113</v>
      </c>
      <c r="J24" s="29">
        <v>1709932.5507575076</v>
      </c>
      <c r="K24" s="32">
        <v>83.38697867098871</v>
      </c>
    </row>
    <row r="25" spans="1:11" s="34" customFormat="1" ht="12.75" customHeight="1">
      <c r="A25" s="28">
        <v>41153</v>
      </c>
      <c r="B25" s="29">
        <v>357340.16589329357</v>
      </c>
      <c r="C25" s="30">
        <v>17.291846883621655</v>
      </c>
      <c r="D25" s="29">
        <v>1709183.8341067065</v>
      </c>
      <c r="E25" s="30">
        <v>82.70815311637836</v>
      </c>
      <c r="F25" s="29">
        <v>2066524</v>
      </c>
      <c r="G25" s="31"/>
      <c r="H25" s="29">
        <v>339354.2488452936</v>
      </c>
      <c r="I25" s="32">
        <v>16.421500492870813</v>
      </c>
      <c r="J25" s="29">
        <v>1727169.7511547066</v>
      </c>
      <c r="K25" s="32">
        <v>83.5784995071292</v>
      </c>
    </row>
    <row r="26" spans="1:11" s="34" customFormat="1" ht="12.75" customHeight="1">
      <c r="A26" s="28">
        <v>41244</v>
      </c>
      <c r="B26" s="29">
        <v>359271.3892101377</v>
      </c>
      <c r="C26" s="30">
        <v>17.519280506853093</v>
      </c>
      <c r="D26" s="29">
        <v>1691448.6107898622</v>
      </c>
      <c r="E26" s="30">
        <v>82.4807194931469</v>
      </c>
      <c r="F26" s="29">
        <v>2050720</v>
      </c>
      <c r="G26" s="31"/>
      <c r="H26" s="29">
        <v>339659.2039644377</v>
      </c>
      <c r="I26" s="32">
        <v>16.562924434561406</v>
      </c>
      <c r="J26" s="29">
        <v>1711060.7960355622</v>
      </c>
      <c r="K26" s="32">
        <v>83.43707556543859</v>
      </c>
    </row>
    <row r="27" spans="1:11" s="34" customFormat="1" ht="12.75" customHeight="1">
      <c r="A27" s="28">
        <v>41334</v>
      </c>
      <c r="B27" s="29">
        <v>357812.1632486546</v>
      </c>
      <c r="C27" s="30">
        <v>17.621579508082828</v>
      </c>
      <c r="D27" s="29">
        <v>1672721.8367513455</v>
      </c>
      <c r="E27" s="30">
        <v>82.37842049191717</v>
      </c>
      <c r="F27" s="29">
        <v>2030534</v>
      </c>
      <c r="G27" s="31"/>
      <c r="H27" s="29">
        <v>339842.1932458546</v>
      </c>
      <c r="I27" s="32">
        <v>16.7365921105411</v>
      </c>
      <c r="J27" s="29">
        <v>1690691.8067541455</v>
      </c>
      <c r="K27" s="32">
        <v>83.26340788945892</v>
      </c>
    </row>
    <row r="28" spans="1:11" s="34" customFormat="1" ht="12.75" customHeight="1">
      <c r="A28" s="28">
        <v>41426</v>
      </c>
      <c r="B28" s="29">
        <v>354298.96409750625</v>
      </c>
      <c r="C28" s="30">
        <v>17.68319802282533</v>
      </c>
      <c r="D28" s="29">
        <v>1649292.0359024936</v>
      </c>
      <c r="E28" s="30">
        <v>82.31680197717466</v>
      </c>
      <c r="F28" s="29">
        <v>2003591</v>
      </c>
      <c r="G28" s="31"/>
      <c r="H28" s="29">
        <v>336441.1578450488</v>
      </c>
      <c r="I28" s="32">
        <v>16.79190802140002</v>
      </c>
      <c r="J28" s="29">
        <v>1667149.842154951</v>
      </c>
      <c r="K28" s="32">
        <v>83.20809197859998</v>
      </c>
    </row>
    <row r="29" spans="1:11" s="34" customFormat="1" ht="12.75" customHeight="1">
      <c r="A29" s="28">
        <v>41518</v>
      </c>
      <c r="B29" s="29">
        <v>356272.1486256927</v>
      </c>
      <c r="C29" s="30">
        <v>17.25757693134516</v>
      </c>
      <c r="D29" s="29">
        <v>1708166.8513743072</v>
      </c>
      <c r="E29" s="30">
        <v>82.74242306865484</v>
      </c>
      <c r="F29" s="29">
        <v>2064439</v>
      </c>
      <c r="G29" s="31"/>
      <c r="H29" s="29">
        <v>338693.5467888927</v>
      </c>
      <c r="I29" s="32">
        <v>16.406081593541526</v>
      </c>
      <c r="J29" s="29">
        <v>1725745.4532111073</v>
      </c>
      <c r="K29" s="32">
        <v>83.59391840645847</v>
      </c>
    </row>
    <row r="30" spans="1:11" s="34" customFormat="1" ht="12.75" customHeight="1">
      <c r="A30" s="28">
        <v>41609</v>
      </c>
      <c r="B30" s="29">
        <v>348196.2754642805</v>
      </c>
      <c r="C30" s="30">
        <v>17.188189260884187</v>
      </c>
      <c r="D30" s="29">
        <v>1677591.7245357195</v>
      </c>
      <c r="E30" s="30">
        <v>82.81181073911581</v>
      </c>
      <c r="F30" s="29">
        <v>2025788</v>
      </c>
      <c r="G30" s="31"/>
      <c r="H30" s="29">
        <v>341581.6075881805</v>
      </c>
      <c r="I30" s="32">
        <v>16.861666057266632</v>
      </c>
      <c r="J30" s="29">
        <v>1684206.3924118194</v>
      </c>
      <c r="K30" s="32">
        <v>83.13833394273337</v>
      </c>
    </row>
    <row r="31" spans="1:11" s="34" customFormat="1" ht="12.75" customHeight="1">
      <c r="A31" s="28">
        <v>41699</v>
      </c>
      <c r="B31" s="29">
        <v>345901.30263560236</v>
      </c>
      <c r="C31" s="30">
        <v>16.862746469176603</v>
      </c>
      <c r="D31" s="29">
        <v>1705373.6973643976</v>
      </c>
      <c r="E31" s="30">
        <v>83.1372535308234</v>
      </c>
      <c r="F31" s="29">
        <v>2051275</v>
      </c>
      <c r="G31" s="31"/>
      <c r="H31" s="29">
        <v>341509.73358210234</v>
      </c>
      <c r="I31" s="32">
        <v>16.64865674188504</v>
      </c>
      <c r="J31" s="29">
        <v>1709765.2664178975</v>
      </c>
      <c r="K31" s="32">
        <v>83.35134325811497</v>
      </c>
    </row>
    <row r="32" spans="1:11" s="34" customFormat="1" ht="12.75" customHeight="1">
      <c r="A32" s="28">
        <v>41791</v>
      </c>
      <c r="B32" s="29">
        <v>343278.5415592127</v>
      </c>
      <c r="C32" s="30">
        <v>16.62089742765307</v>
      </c>
      <c r="D32" s="29">
        <v>1722064.4584407872</v>
      </c>
      <c r="E32" s="30">
        <v>83.37910257234692</v>
      </c>
      <c r="F32" s="29">
        <v>2065343</v>
      </c>
      <c r="G32" s="31"/>
      <c r="H32" s="29">
        <v>338934.0645203127</v>
      </c>
      <c r="I32" s="32">
        <v>16.410546070086795</v>
      </c>
      <c r="J32" s="29">
        <v>1726408.935479687</v>
      </c>
      <c r="K32" s="32">
        <v>83.5894539299132</v>
      </c>
    </row>
    <row r="33" spans="1:11" s="34" customFormat="1" ht="12.75" customHeight="1">
      <c r="A33" s="28">
        <v>41883</v>
      </c>
      <c r="B33" s="29">
        <v>338153.86220138875</v>
      </c>
      <c r="C33" s="30">
        <v>16.021025476119103</v>
      </c>
      <c r="D33" s="29">
        <v>1772534.1377986113</v>
      </c>
      <c r="E33" s="30">
        <v>83.9789745238809</v>
      </c>
      <c r="F33" s="29">
        <v>2110688</v>
      </c>
      <c r="G33" s="31"/>
      <c r="H33" s="29">
        <v>333875.11395138875</v>
      </c>
      <c r="I33" s="32">
        <v>15.818307298444335</v>
      </c>
      <c r="J33" s="29">
        <v>1776812.8860486113</v>
      </c>
      <c r="K33" s="32">
        <v>84.18169270155568</v>
      </c>
    </row>
    <row r="34" spans="1:13" s="34" customFormat="1" ht="12.75" customHeight="1">
      <c r="A34" s="28">
        <v>41974</v>
      </c>
      <c r="B34" s="29">
        <v>337873.97866433597</v>
      </c>
      <c r="C34" s="30">
        <v>16.14231454684742</v>
      </c>
      <c r="D34" s="29">
        <v>1755221.021335664</v>
      </c>
      <c r="E34" s="30">
        <v>83.85768545315258</v>
      </c>
      <c r="F34" s="29">
        <v>2093095</v>
      </c>
      <c r="G34" s="31"/>
      <c r="H34" s="29">
        <v>333653.944214336</v>
      </c>
      <c r="I34" s="32">
        <v>15.940697589662006</v>
      </c>
      <c r="J34" s="29">
        <v>1759441.055785664</v>
      </c>
      <c r="K34" s="32">
        <v>84.05930241033799</v>
      </c>
      <c r="M34" s="34" t="s">
        <v>48</v>
      </c>
    </row>
    <row r="35" spans="1:11" s="34" customFormat="1" ht="12.75" customHeight="1">
      <c r="A35" s="28">
        <v>42064</v>
      </c>
      <c r="B35" s="29">
        <v>337566.8559759768</v>
      </c>
      <c r="C35" s="30">
        <v>16.063283749697323</v>
      </c>
      <c r="D35" s="29">
        <v>1763914.1440240233</v>
      </c>
      <c r="E35" s="30">
        <v>83.93671625030268</v>
      </c>
      <c r="F35" s="29">
        <v>2101481</v>
      </c>
      <c r="G35" s="31"/>
      <c r="H35" s="29">
        <v>333395.9481359768</v>
      </c>
      <c r="I35" s="32">
        <v>15.864809062560013</v>
      </c>
      <c r="J35" s="29">
        <v>1768085.0518640233</v>
      </c>
      <c r="K35" s="32">
        <v>84.13519093743999</v>
      </c>
    </row>
    <row r="36" spans="1:11" s="34" customFormat="1" ht="12.75" customHeight="1">
      <c r="A36" s="28">
        <v>42156</v>
      </c>
      <c r="B36" s="29">
        <v>335026.36329509015</v>
      </c>
      <c r="C36" s="30">
        <v>15.661306868045415</v>
      </c>
      <c r="D36" s="29">
        <v>1804171.6367049098</v>
      </c>
      <c r="E36" s="30">
        <v>84.33869313195459</v>
      </c>
      <c r="F36" s="29">
        <v>2139198</v>
      </c>
      <c r="G36" s="31"/>
      <c r="H36" s="29">
        <v>330805.55329509015</v>
      </c>
      <c r="I36" s="32">
        <v>15.463998811474681</v>
      </c>
      <c r="J36" s="29">
        <v>1808392.44670491</v>
      </c>
      <c r="K36" s="32">
        <v>84.53600118852532</v>
      </c>
    </row>
    <row r="37" spans="1:11" s="34" customFormat="1" ht="12.75" customHeight="1">
      <c r="A37" s="28">
        <v>42248</v>
      </c>
      <c r="B37" s="29">
        <v>333886.3881369587</v>
      </c>
      <c r="C37" s="30">
        <v>15.591814413744832</v>
      </c>
      <c r="D37" s="29">
        <v>1807534.6118630413</v>
      </c>
      <c r="E37" s="30">
        <v>84.40818558625517</v>
      </c>
      <c r="F37" s="29">
        <v>2141421</v>
      </c>
      <c r="G37" s="31"/>
      <c r="H37" s="29">
        <v>329618.91813695873</v>
      </c>
      <c r="I37" s="32">
        <v>15.392532254841937</v>
      </c>
      <c r="J37" s="29">
        <v>1811802.0818630413</v>
      </c>
      <c r="K37" s="32">
        <v>84.60746774515806</v>
      </c>
    </row>
    <row r="38" spans="1:11" s="34" customFormat="1" ht="12.75" customHeight="1">
      <c r="A38" s="83" t="s">
        <v>60</v>
      </c>
      <c r="B38" s="29">
        <v>335584.78080058657</v>
      </c>
      <c r="C38" s="30">
        <v>15.553448438424441</v>
      </c>
      <c r="D38" s="29">
        <v>1822038.2191994134</v>
      </c>
      <c r="E38" s="30">
        <v>84.44655156157556</v>
      </c>
      <c r="F38" s="29">
        <v>2157623</v>
      </c>
      <c r="G38" s="31"/>
      <c r="H38" s="29">
        <v>331311.19080058654</v>
      </c>
      <c r="I38" s="32">
        <v>15.355379081544205</v>
      </c>
      <c r="J38" s="29">
        <v>1826311.8091994135</v>
      </c>
      <c r="K38" s="32">
        <v>84.6446209184558</v>
      </c>
    </row>
    <row r="39" spans="1:11" s="34" customFormat="1" ht="12.75" customHeight="1">
      <c r="A39" s="35"/>
      <c r="B39" s="29"/>
      <c r="C39" s="30"/>
      <c r="D39" s="29"/>
      <c r="E39" s="30"/>
      <c r="F39" s="29"/>
      <c r="G39" s="31"/>
      <c r="I39" s="37"/>
      <c r="K39" s="37"/>
    </row>
    <row r="40" spans="1:11" ht="12.75" customHeight="1">
      <c r="A40" s="38" t="s">
        <v>11</v>
      </c>
      <c r="B40" s="29">
        <v>-2289.197863749403</v>
      </c>
      <c r="C40" s="61">
        <v>-0.5888661084229785</v>
      </c>
      <c r="D40" s="29">
        <v>66817.19786374946</v>
      </c>
      <c r="E40" s="61">
        <v>0.5888661084229767</v>
      </c>
      <c r="F40" s="29">
        <v>64528</v>
      </c>
      <c r="G40" s="62"/>
      <c r="H40" s="29">
        <v>-2342.7534137494513</v>
      </c>
      <c r="I40" s="61">
        <v>-0.5853185081178012</v>
      </c>
      <c r="J40" s="29">
        <v>66870.75341374963</v>
      </c>
      <c r="K40" s="61">
        <v>0.5853185081178083</v>
      </c>
    </row>
    <row r="41" spans="1:11" s="34" customFormat="1" ht="12.75" customHeight="1" thickBot="1">
      <c r="A41" s="40" t="s">
        <v>12</v>
      </c>
      <c r="B41" s="63">
        <v>-0.6775300876376775</v>
      </c>
      <c r="C41" s="63"/>
      <c r="D41" s="63">
        <v>3.8067683244189965</v>
      </c>
      <c r="E41" s="63"/>
      <c r="F41" s="63">
        <v>3.082898769525528</v>
      </c>
      <c r="G41" s="63"/>
      <c r="H41" s="63">
        <v>-0.7021506726875231</v>
      </c>
      <c r="I41" s="63"/>
      <c r="J41" s="63">
        <v>3.8006816536339585</v>
      </c>
      <c r="K41" s="63"/>
    </row>
    <row r="42" spans="1:11" s="34" customFormat="1" ht="17.25" customHeight="1">
      <c r="A42" s="43"/>
      <c r="C42" s="37"/>
      <c r="E42" s="37"/>
      <c r="F42" s="44"/>
      <c r="G42" s="44"/>
      <c r="I42" s="25"/>
      <c r="J42" s="25"/>
      <c r="K42" s="44" t="s">
        <v>13</v>
      </c>
    </row>
    <row r="43" spans="1:11" s="34" customFormat="1" ht="13.5" customHeight="1">
      <c r="A43" s="43"/>
      <c r="B43" s="44"/>
      <c r="C43" s="45"/>
      <c r="D43" s="44"/>
      <c r="E43" s="45"/>
      <c r="F43" s="44"/>
      <c r="G43" s="44"/>
      <c r="I43" s="25"/>
      <c r="J43" s="25"/>
      <c r="K43" s="44" t="s">
        <v>14</v>
      </c>
    </row>
    <row r="44" spans="1:10" s="34" customFormat="1" ht="6" customHeight="1">
      <c r="A44" s="43"/>
      <c r="B44" s="44"/>
      <c r="C44" s="45"/>
      <c r="D44" s="44"/>
      <c r="E44" s="45"/>
      <c r="F44" s="44"/>
      <c r="G44" s="44"/>
      <c r="I44" s="6"/>
      <c r="J44" s="6"/>
    </row>
    <row r="45" spans="1:7" ht="13.5">
      <c r="A45" s="38" t="s">
        <v>15</v>
      </c>
      <c r="B45" s="64"/>
      <c r="C45" s="64"/>
      <c r="D45" s="64"/>
      <c r="E45" s="64"/>
      <c r="F45" s="64"/>
      <c r="G45" s="65"/>
    </row>
    <row r="46" ht="12.75">
      <c r="A46" s="49" t="s">
        <v>16</v>
      </c>
    </row>
    <row r="47" ht="12.75">
      <c r="A47" s="38" t="s">
        <v>17</v>
      </c>
    </row>
    <row r="48" ht="12.75">
      <c r="A48" s="49" t="s">
        <v>18</v>
      </c>
    </row>
    <row r="49" ht="12.75">
      <c r="A49" s="53" t="s">
        <v>19</v>
      </c>
    </row>
    <row r="50" ht="12.75">
      <c r="A50" s="53" t="s">
        <v>20</v>
      </c>
    </row>
    <row r="51" ht="12.75">
      <c r="A51" s="49" t="s">
        <v>21</v>
      </c>
    </row>
    <row r="52" ht="12.75">
      <c r="A52" s="56" t="s">
        <v>22</v>
      </c>
    </row>
    <row r="53" ht="12.75">
      <c r="A53" s="58" t="s">
        <v>23</v>
      </c>
    </row>
    <row r="54" ht="12.75">
      <c r="A54" s="58" t="s">
        <v>24</v>
      </c>
    </row>
    <row r="55" ht="12.75">
      <c r="A55" s="58" t="s">
        <v>25</v>
      </c>
    </row>
    <row r="56" ht="12.75">
      <c r="A56" s="58" t="s">
        <v>26</v>
      </c>
    </row>
    <row r="57" ht="12.75">
      <c r="A57" s="58" t="s">
        <v>27</v>
      </c>
    </row>
    <row r="58" ht="12.75">
      <c r="A58" s="56" t="s">
        <v>28</v>
      </c>
    </row>
    <row r="59" ht="12.75">
      <c r="A59" s="58" t="s">
        <v>29</v>
      </c>
    </row>
    <row r="60" ht="12.75">
      <c r="A60" s="58" t="s">
        <v>30</v>
      </c>
    </row>
    <row r="61" ht="12.75">
      <c r="A61" s="58" t="s">
        <v>31</v>
      </c>
    </row>
    <row r="62" ht="12.75">
      <c r="A62" s="36" t="s">
        <v>32</v>
      </c>
    </row>
    <row r="76" spans="2:11" s="25" customFormat="1" ht="12.75">
      <c r="B76" s="24"/>
      <c r="C76" s="37"/>
      <c r="D76" s="24"/>
      <c r="E76" s="37"/>
      <c r="F76" s="24"/>
      <c r="G76" s="24"/>
      <c r="K76" s="24"/>
    </row>
    <row r="77" spans="2:11" s="25" customFormat="1" ht="12.75">
      <c r="B77" s="24"/>
      <c r="C77" s="37"/>
      <c r="D77" s="24"/>
      <c r="E77" s="37"/>
      <c r="F77" s="24"/>
      <c r="G77" s="24"/>
      <c r="H77" s="24"/>
      <c r="K77" s="24"/>
    </row>
  </sheetData>
  <sheetProtection/>
  <mergeCells count="4">
    <mergeCell ref="B3:C3"/>
    <mergeCell ref="D3:E3"/>
    <mergeCell ref="H3:I3"/>
    <mergeCell ref="J3:K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77"/>
  <sheetViews>
    <sheetView zoomScalePageLayoutView="0" workbookViewId="0" topLeftCell="A1">
      <selection activeCell="A1" sqref="A1"/>
    </sheetView>
  </sheetViews>
  <sheetFormatPr defaultColWidth="9.140625" defaultRowHeight="15"/>
  <cols>
    <col min="1" max="1" width="15.28125" style="25" customWidth="1"/>
    <col min="2" max="2" width="12.140625" style="24" customWidth="1"/>
    <col min="3" max="3" width="11.57421875" style="37" customWidth="1"/>
    <col min="4" max="4" width="12.140625" style="24" customWidth="1"/>
    <col min="5" max="5" width="12.140625" style="37" customWidth="1"/>
    <col min="6" max="6" width="13.140625" style="24" customWidth="1"/>
    <col min="7" max="7" width="2.7109375" style="24" customWidth="1"/>
    <col min="8" max="8" width="11.140625" style="24" customWidth="1"/>
    <col min="9" max="9" width="9.140625" style="25" customWidth="1"/>
    <col min="10" max="10" width="10.140625" style="25" customWidth="1"/>
    <col min="11" max="11" width="9.140625" style="24" customWidth="1"/>
    <col min="12" max="13" width="2.7109375" style="24" customWidth="1"/>
    <col min="14" max="16384" width="9.140625" style="24" customWidth="1"/>
  </cols>
  <sheetData>
    <row r="1" spans="1:11" s="5" customFormat="1" ht="23.25" customHeight="1">
      <c r="A1" s="1" t="s">
        <v>0</v>
      </c>
      <c r="B1" s="2"/>
      <c r="C1" s="3"/>
      <c r="D1" s="4"/>
      <c r="E1" s="3"/>
      <c r="I1" s="6"/>
      <c r="J1" s="6"/>
      <c r="K1" s="7" t="s">
        <v>37</v>
      </c>
    </row>
    <row r="2" spans="1:11" s="6" customFormat="1" ht="15" customHeight="1" thickBot="1">
      <c r="A2" s="8"/>
      <c r="B2" s="9"/>
      <c r="C2" s="10"/>
      <c r="D2" s="11"/>
      <c r="E2" s="10"/>
      <c r="F2" s="12"/>
      <c r="G2" s="12"/>
      <c r="H2" s="13"/>
      <c r="I2" s="13"/>
      <c r="J2" s="13"/>
      <c r="K2" s="12" t="s">
        <v>2</v>
      </c>
    </row>
    <row r="3" spans="1:11" s="17" customFormat="1" ht="22.5" customHeight="1">
      <c r="A3" s="14"/>
      <c r="B3" s="88" t="s">
        <v>3</v>
      </c>
      <c r="C3" s="89"/>
      <c r="D3" s="88" t="s">
        <v>4</v>
      </c>
      <c r="E3" s="89"/>
      <c r="F3" s="15" t="s">
        <v>5</v>
      </c>
      <c r="G3" s="16"/>
      <c r="H3" s="90" t="s">
        <v>6</v>
      </c>
      <c r="I3" s="90"/>
      <c r="J3" s="90" t="s">
        <v>7</v>
      </c>
      <c r="K3" s="90"/>
    </row>
    <row r="4" spans="1:11" s="17" customFormat="1" ht="12.75" customHeight="1">
      <c r="A4" s="14"/>
      <c r="B4" s="18" t="s">
        <v>8</v>
      </c>
      <c r="C4" s="19" t="s">
        <v>9</v>
      </c>
      <c r="D4" s="18" t="s">
        <v>8</v>
      </c>
      <c r="E4" s="19" t="s">
        <v>9</v>
      </c>
      <c r="F4" s="20" t="s">
        <v>8</v>
      </c>
      <c r="G4" s="21"/>
      <c r="H4" s="22" t="s">
        <v>8</v>
      </c>
      <c r="I4" s="22" t="s">
        <v>9</v>
      </c>
      <c r="J4" s="22" t="s">
        <v>8</v>
      </c>
      <c r="K4" s="22" t="s">
        <v>9</v>
      </c>
    </row>
    <row r="5" spans="1:11" ht="12.75" customHeight="1">
      <c r="A5" s="20" t="s">
        <v>10</v>
      </c>
      <c r="B5" s="23">
        <v>1</v>
      </c>
      <c r="C5" s="23">
        <v>2</v>
      </c>
      <c r="D5" s="23">
        <v>3</v>
      </c>
      <c r="E5" s="23">
        <v>4</v>
      </c>
      <c r="F5" s="23">
        <v>5</v>
      </c>
      <c r="G5" s="23"/>
      <c r="H5" s="23">
        <v>6</v>
      </c>
      <c r="I5" s="23">
        <v>7</v>
      </c>
      <c r="J5" s="23">
        <v>8</v>
      </c>
      <c r="K5" s="23">
        <v>9</v>
      </c>
    </row>
    <row r="6" spans="1:10" s="5" customFormat="1" ht="4.5" customHeight="1">
      <c r="A6" s="25"/>
      <c r="B6" s="26"/>
      <c r="C6" s="27"/>
      <c r="D6" s="26"/>
      <c r="E6" s="27"/>
      <c r="F6" s="26"/>
      <c r="G6" s="26"/>
      <c r="I6" s="25"/>
      <c r="J6" s="25"/>
    </row>
    <row r="7" spans="1:11" s="33" customFormat="1" ht="12.75" customHeight="1">
      <c r="A7" s="28">
        <v>39508</v>
      </c>
      <c r="B7" s="29">
        <v>513968.843041464</v>
      </c>
      <c r="C7" s="30">
        <v>20.44581106135563</v>
      </c>
      <c r="D7" s="29">
        <v>1999841.156958536</v>
      </c>
      <c r="E7" s="30">
        <v>79.55418893864436</v>
      </c>
      <c r="F7" s="29">
        <v>2513810</v>
      </c>
      <c r="G7" s="31"/>
      <c r="H7" s="29">
        <v>471571.5479221131</v>
      </c>
      <c r="I7" s="32">
        <v>18.759235897785157</v>
      </c>
      <c r="J7" s="29">
        <v>2042238.452077887</v>
      </c>
      <c r="K7" s="32">
        <v>81.24076410221485</v>
      </c>
    </row>
    <row r="8" spans="1:11" s="33" customFormat="1" ht="12.75" customHeight="1">
      <c r="A8" s="28">
        <v>39600</v>
      </c>
      <c r="B8" s="29">
        <v>513986.7692475097</v>
      </c>
      <c r="C8" s="30">
        <v>20.632567831212807</v>
      </c>
      <c r="D8" s="29">
        <v>1977156.2307524902</v>
      </c>
      <c r="E8" s="30">
        <v>79.36743216878719</v>
      </c>
      <c r="F8" s="29">
        <v>2491143</v>
      </c>
      <c r="G8" s="31"/>
      <c r="H8" s="29">
        <v>471298.36561663094</v>
      </c>
      <c r="I8" s="32">
        <v>18.918960718699445</v>
      </c>
      <c r="J8" s="29">
        <v>2019844.634383369</v>
      </c>
      <c r="K8" s="32">
        <v>81.08103928130056</v>
      </c>
    </row>
    <row r="9" spans="1:11" s="33" customFormat="1" ht="12.75" customHeight="1">
      <c r="A9" s="28">
        <v>39692</v>
      </c>
      <c r="B9" s="29">
        <v>514301.39196326275</v>
      </c>
      <c r="C9" s="30">
        <v>20.821514074352514</v>
      </c>
      <c r="D9" s="29">
        <v>1955746.6080367372</v>
      </c>
      <c r="E9" s="30">
        <v>79.17848592564748</v>
      </c>
      <c r="F9" s="29">
        <v>2470048</v>
      </c>
      <c r="G9" s="31"/>
      <c r="H9" s="29">
        <v>472217.0327900678</v>
      </c>
      <c r="I9" s="32">
        <v>19.117726974944123</v>
      </c>
      <c r="J9" s="29">
        <v>1997830.9672099322</v>
      </c>
      <c r="K9" s="32">
        <v>80.88227302505588</v>
      </c>
    </row>
    <row r="10" spans="1:11" s="33" customFormat="1" ht="12.75" customHeight="1">
      <c r="A10" s="28">
        <v>39783</v>
      </c>
      <c r="B10" s="29">
        <v>535684.8545134423</v>
      </c>
      <c r="C10" s="30">
        <v>21.728287505919667</v>
      </c>
      <c r="D10" s="29">
        <v>1929695.1454865579</v>
      </c>
      <c r="E10" s="30">
        <v>78.27171249408033</v>
      </c>
      <c r="F10" s="29">
        <v>2465380</v>
      </c>
      <c r="G10" s="31"/>
      <c r="H10" s="29">
        <v>471488.13463003124</v>
      </c>
      <c r="I10" s="32">
        <v>19.124359515775712</v>
      </c>
      <c r="J10" s="29">
        <v>1993891.8653699688</v>
      </c>
      <c r="K10" s="32">
        <v>80.87564048422429</v>
      </c>
    </row>
    <row r="11" spans="1:11" s="33" customFormat="1" ht="12.75" customHeight="1">
      <c r="A11" s="28">
        <v>39873</v>
      </c>
      <c r="B11" s="29">
        <v>534444.8029499662</v>
      </c>
      <c r="C11" s="30">
        <v>21.919492930693462</v>
      </c>
      <c r="D11" s="29">
        <v>1903772.1970500338</v>
      </c>
      <c r="E11" s="30">
        <v>78.08050706930653</v>
      </c>
      <c r="F11" s="29">
        <v>2438217</v>
      </c>
      <c r="G11" s="31"/>
      <c r="H11" s="29">
        <v>471807.89226445544</v>
      </c>
      <c r="I11" s="32">
        <v>19.350529188519946</v>
      </c>
      <c r="J11" s="29">
        <v>1966409.1077355447</v>
      </c>
      <c r="K11" s="32">
        <v>80.64947081148006</v>
      </c>
    </row>
    <row r="12" spans="1:11" s="33" customFormat="1" ht="12.75" customHeight="1">
      <c r="A12" s="28">
        <v>39965</v>
      </c>
      <c r="B12" s="29">
        <v>532886.30633612</v>
      </c>
      <c r="C12" s="30">
        <v>22.039274936623357</v>
      </c>
      <c r="D12" s="29">
        <v>1885007.69366388</v>
      </c>
      <c r="E12" s="30">
        <v>77.96072506337664</v>
      </c>
      <c r="F12" s="29">
        <v>2417894</v>
      </c>
      <c r="G12" s="31"/>
      <c r="H12" s="29">
        <v>470638.4713948777</v>
      </c>
      <c r="I12" s="32">
        <v>19.46480992942113</v>
      </c>
      <c r="J12" s="29">
        <v>1947255.5286051224</v>
      </c>
      <c r="K12" s="32">
        <v>80.53519007057886</v>
      </c>
    </row>
    <row r="13" spans="1:11" s="33" customFormat="1" ht="12.75" customHeight="1">
      <c r="A13" s="28">
        <v>40057</v>
      </c>
      <c r="B13" s="29">
        <v>535154.6314628841</v>
      </c>
      <c r="C13" s="30">
        <v>21.707546789078787</v>
      </c>
      <c r="D13" s="29">
        <v>1930138.3685371159</v>
      </c>
      <c r="E13" s="30">
        <v>78.29245321092121</v>
      </c>
      <c r="F13" s="29">
        <v>2465293</v>
      </c>
      <c r="G13" s="31"/>
      <c r="H13" s="29">
        <v>474034.33302152826</v>
      </c>
      <c r="I13" s="32">
        <v>19.228316188847664</v>
      </c>
      <c r="J13" s="29">
        <v>1991258.6669784717</v>
      </c>
      <c r="K13" s="32">
        <v>80.77168381115233</v>
      </c>
    </row>
    <row r="14" spans="1:11" s="33" customFormat="1" ht="12.75" customHeight="1">
      <c r="A14" s="28">
        <v>40148</v>
      </c>
      <c r="B14" s="29">
        <v>535929.2807889254</v>
      </c>
      <c r="C14" s="30">
        <v>21.69372117821053</v>
      </c>
      <c r="D14" s="29">
        <v>1934505.7192110745</v>
      </c>
      <c r="E14" s="30">
        <v>78.30627882178946</v>
      </c>
      <c r="F14" s="29">
        <v>2470435</v>
      </c>
      <c r="G14" s="31"/>
      <c r="H14" s="29">
        <v>474005.25393132586</v>
      </c>
      <c r="I14" s="32">
        <v>19.18711700292968</v>
      </c>
      <c r="J14" s="29">
        <v>1996429.746068674</v>
      </c>
      <c r="K14" s="32">
        <v>80.81288299707032</v>
      </c>
    </row>
    <row r="15" spans="1:11" s="33" customFormat="1" ht="12.75" customHeight="1">
      <c r="A15" s="28">
        <v>40238</v>
      </c>
      <c r="B15" s="29">
        <v>532104.781928464</v>
      </c>
      <c r="C15" s="30">
        <v>21.819752744296775</v>
      </c>
      <c r="D15" s="29">
        <v>1906533.2180715362</v>
      </c>
      <c r="E15" s="30">
        <v>78.18024725570324</v>
      </c>
      <c r="F15" s="29">
        <v>2438638</v>
      </c>
      <c r="G15" s="31"/>
      <c r="H15" s="29">
        <v>472221.00992369896</v>
      </c>
      <c r="I15" s="32">
        <v>19.364129072199276</v>
      </c>
      <c r="J15" s="29">
        <v>1966416.9900763012</v>
      </c>
      <c r="K15" s="32">
        <v>80.63587092780072</v>
      </c>
    </row>
    <row r="16" spans="1:11" s="33" customFormat="1" ht="12.75" customHeight="1">
      <c r="A16" s="28">
        <v>40330</v>
      </c>
      <c r="B16" s="29">
        <v>531372.668926182</v>
      </c>
      <c r="C16" s="30">
        <v>21.292978602789063</v>
      </c>
      <c r="D16" s="29">
        <v>1964157.331073818</v>
      </c>
      <c r="E16" s="30">
        <v>78.70702139721092</v>
      </c>
      <c r="F16" s="29">
        <v>2495530</v>
      </c>
      <c r="G16" s="31"/>
      <c r="H16" s="29">
        <v>471306.39534247154</v>
      </c>
      <c r="I16" s="32">
        <v>18.886024024654944</v>
      </c>
      <c r="J16" s="29">
        <v>2024223.6046575285</v>
      </c>
      <c r="K16" s="32">
        <v>81.11397597534506</v>
      </c>
    </row>
    <row r="17" spans="1:11" s="33" customFormat="1" ht="12.75" customHeight="1">
      <c r="A17" s="28">
        <v>40422</v>
      </c>
      <c r="B17" s="29">
        <v>528951.6449714506</v>
      </c>
      <c r="C17" s="30">
        <v>21.367967618366762</v>
      </c>
      <c r="D17" s="29">
        <v>1946490.3550285494</v>
      </c>
      <c r="E17" s="30">
        <v>78.63203238163324</v>
      </c>
      <c r="F17" s="29">
        <v>2475442</v>
      </c>
      <c r="G17" s="31"/>
      <c r="H17" s="29">
        <v>469525.12808218057</v>
      </c>
      <c r="I17" s="32">
        <v>18.96732494973344</v>
      </c>
      <c r="J17" s="29">
        <v>2005916.8719178194</v>
      </c>
      <c r="K17" s="32">
        <v>81.03267505026655</v>
      </c>
    </row>
    <row r="18" spans="1:11" s="33" customFormat="1" ht="12.75" customHeight="1">
      <c r="A18" s="28">
        <v>40513</v>
      </c>
      <c r="B18" s="29">
        <v>532717.9982300425</v>
      </c>
      <c r="C18" s="30">
        <v>21.83927452889691</v>
      </c>
      <c r="D18" s="29">
        <v>1906548.0017699576</v>
      </c>
      <c r="E18" s="30">
        <v>78.16072547110309</v>
      </c>
      <c r="F18" s="29">
        <v>2439266</v>
      </c>
      <c r="G18" s="31"/>
      <c r="H18" s="29">
        <v>473394.7025842854</v>
      </c>
      <c r="I18" s="32">
        <v>19.407260322748133</v>
      </c>
      <c r="J18" s="29">
        <v>1965871.2974157147</v>
      </c>
      <c r="K18" s="32">
        <v>80.59273967725188</v>
      </c>
    </row>
    <row r="19" spans="1:11" s="33" customFormat="1" ht="12.75" customHeight="1">
      <c r="A19" s="28">
        <v>40603</v>
      </c>
      <c r="B19" s="29">
        <v>527438.9165149448</v>
      </c>
      <c r="C19" s="30">
        <v>21.56753040208351</v>
      </c>
      <c r="D19" s="29">
        <v>1918084.0834850552</v>
      </c>
      <c r="E19" s="30">
        <v>78.4324695979165</v>
      </c>
      <c r="F19" s="29">
        <v>2445523</v>
      </c>
      <c r="G19" s="31"/>
      <c r="H19" s="29">
        <v>469696.0124807127</v>
      </c>
      <c r="I19" s="32">
        <v>19.20636250326465</v>
      </c>
      <c r="J19" s="29">
        <v>1975826.9875192873</v>
      </c>
      <c r="K19" s="32">
        <v>80.79363749673534</v>
      </c>
    </row>
    <row r="20" spans="1:11" s="33" customFormat="1" ht="12.75" customHeight="1">
      <c r="A20" s="28">
        <v>40695</v>
      </c>
      <c r="B20" s="29">
        <v>514672.70887795533</v>
      </c>
      <c r="C20" s="30">
        <v>21.279320418065737</v>
      </c>
      <c r="D20" s="29">
        <v>1903979.2911220447</v>
      </c>
      <c r="E20" s="30">
        <v>78.72067958193426</v>
      </c>
      <c r="F20" s="29">
        <v>2418652</v>
      </c>
      <c r="G20" s="31"/>
      <c r="H20" s="29">
        <v>457830.5228264696</v>
      </c>
      <c r="I20" s="32">
        <v>18.92916065752616</v>
      </c>
      <c r="J20" s="29">
        <v>1960821.4771735305</v>
      </c>
      <c r="K20" s="32">
        <v>81.07083934247385</v>
      </c>
    </row>
    <row r="21" spans="1:11" s="33" customFormat="1" ht="12.75" customHeight="1">
      <c r="A21" s="28">
        <v>40787</v>
      </c>
      <c r="B21" s="29">
        <v>511557.18884646153</v>
      </c>
      <c r="C21" s="30">
        <v>20.88218656123171</v>
      </c>
      <c r="D21" s="29">
        <v>1938172.8111535385</v>
      </c>
      <c r="E21" s="30">
        <v>79.1178134387683</v>
      </c>
      <c r="F21" s="29">
        <v>2449730</v>
      </c>
      <c r="G21" s="31"/>
      <c r="H21" s="29">
        <v>456424.1040516001</v>
      </c>
      <c r="I21" s="32">
        <v>18.63160854672148</v>
      </c>
      <c r="J21" s="29">
        <v>1993305.8959484</v>
      </c>
      <c r="K21" s="32">
        <v>81.36839145327852</v>
      </c>
    </row>
    <row r="22" spans="1:11" s="33" customFormat="1" ht="12.75" customHeight="1">
      <c r="A22" s="28">
        <v>40878</v>
      </c>
      <c r="B22" s="29">
        <v>513885.56230906735</v>
      </c>
      <c r="C22" s="30">
        <v>20.79709303223447</v>
      </c>
      <c r="D22" s="29">
        <v>1957063.4376909328</v>
      </c>
      <c r="E22" s="30">
        <v>79.20290696776553</v>
      </c>
      <c r="F22" s="29">
        <v>2470949</v>
      </c>
      <c r="G22" s="31"/>
      <c r="H22" s="29">
        <v>458213.5236203978</v>
      </c>
      <c r="I22" s="32">
        <v>18.544029990922425</v>
      </c>
      <c r="J22" s="29">
        <v>2012735.4763796024</v>
      </c>
      <c r="K22" s="32">
        <v>81.45597000907759</v>
      </c>
    </row>
    <row r="23" spans="1:11" s="34" customFormat="1" ht="12.75" customHeight="1">
      <c r="A23" s="28">
        <v>40969</v>
      </c>
      <c r="B23" s="29">
        <v>511032.37830134697</v>
      </c>
      <c r="C23" s="30">
        <v>20.80742253905102</v>
      </c>
      <c r="D23" s="29">
        <v>1944977.621698653</v>
      </c>
      <c r="E23" s="30">
        <v>79.19257746094898</v>
      </c>
      <c r="F23" s="29">
        <v>2456010</v>
      </c>
      <c r="G23" s="31"/>
      <c r="H23" s="29">
        <v>456935.46972550097</v>
      </c>
      <c r="I23" s="32">
        <v>18.604788650107327</v>
      </c>
      <c r="J23" s="29">
        <v>1999074.530274499</v>
      </c>
      <c r="K23" s="32">
        <v>81.39521134989268</v>
      </c>
    </row>
    <row r="24" spans="1:11" s="34" customFormat="1" ht="12.75" customHeight="1">
      <c r="A24" s="28">
        <v>41061</v>
      </c>
      <c r="B24" s="29">
        <v>482429.52403127437</v>
      </c>
      <c r="C24" s="30">
        <v>19.534770655876002</v>
      </c>
      <c r="D24" s="29">
        <v>1987164.4759687255</v>
      </c>
      <c r="E24" s="30">
        <v>80.46522934412398</v>
      </c>
      <c r="F24" s="29">
        <v>2469594</v>
      </c>
      <c r="G24" s="31"/>
      <c r="H24" s="29">
        <v>451175.58969287435</v>
      </c>
      <c r="I24" s="32">
        <v>18.269221163190156</v>
      </c>
      <c r="J24" s="29">
        <v>2018418.4103071254</v>
      </c>
      <c r="K24" s="32">
        <v>81.73077883680983</v>
      </c>
    </row>
    <row r="25" spans="1:11" s="34" customFormat="1" ht="12.75" customHeight="1">
      <c r="A25" s="28">
        <v>41153</v>
      </c>
      <c r="B25" s="29">
        <v>478429.6645709168</v>
      </c>
      <c r="C25" s="30">
        <v>19.225933491834983</v>
      </c>
      <c r="D25" s="29">
        <v>2010030.335429083</v>
      </c>
      <c r="E25" s="30">
        <v>80.77406650816502</v>
      </c>
      <c r="F25" s="29">
        <v>2488460</v>
      </c>
      <c r="G25" s="31"/>
      <c r="H25" s="29">
        <v>447973.2540769168</v>
      </c>
      <c r="I25" s="32">
        <v>18.002027522118773</v>
      </c>
      <c r="J25" s="29">
        <v>2040486.745923083</v>
      </c>
      <c r="K25" s="32">
        <v>81.99797247788122</v>
      </c>
    </row>
    <row r="26" spans="1:11" s="34" customFormat="1" ht="12.75" customHeight="1">
      <c r="A26" s="28">
        <v>41244</v>
      </c>
      <c r="B26" s="29">
        <v>478784.08376977226</v>
      </c>
      <c r="C26" s="30">
        <v>18.785762358082827</v>
      </c>
      <c r="D26" s="29">
        <v>2069869.9162302278</v>
      </c>
      <c r="E26" s="30">
        <v>81.21423764191718</v>
      </c>
      <c r="F26" s="29">
        <v>2548654</v>
      </c>
      <c r="G26" s="31"/>
      <c r="H26" s="29">
        <v>446666.42807847227</v>
      </c>
      <c r="I26" s="32">
        <v>17.525581270681396</v>
      </c>
      <c r="J26" s="29">
        <v>2101987.571921528</v>
      </c>
      <c r="K26" s="32">
        <v>82.47441872931861</v>
      </c>
    </row>
    <row r="27" spans="1:11" s="34" customFormat="1" ht="12.75" customHeight="1">
      <c r="A27" s="28">
        <v>41334</v>
      </c>
      <c r="B27" s="29">
        <v>472965.21994287625</v>
      </c>
      <c r="C27" s="30">
        <v>19.061478390547883</v>
      </c>
      <c r="D27" s="29">
        <v>2008296.7800571239</v>
      </c>
      <c r="E27" s="30">
        <v>80.93852160945212</v>
      </c>
      <c r="F27" s="29">
        <v>2481262</v>
      </c>
      <c r="G27" s="31"/>
      <c r="H27" s="29">
        <v>443943.4700827763</v>
      </c>
      <c r="I27" s="32">
        <v>17.89184173548687</v>
      </c>
      <c r="J27" s="29">
        <v>2037318.5299172238</v>
      </c>
      <c r="K27" s="32">
        <v>82.10815826451312</v>
      </c>
    </row>
    <row r="28" spans="1:11" s="34" customFormat="1" ht="12.75" customHeight="1">
      <c r="A28" s="28">
        <v>41426</v>
      </c>
      <c r="B28" s="29">
        <v>472287.14807413565</v>
      </c>
      <c r="C28" s="30">
        <v>19.163648052608572</v>
      </c>
      <c r="D28" s="29">
        <v>1992207.8519258644</v>
      </c>
      <c r="E28" s="30">
        <v>80.83635194739142</v>
      </c>
      <c r="F28" s="29">
        <v>2464495</v>
      </c>
      <c r="G28" s="31"/>
      <c r="H28" s="29">
        <v>443829.17819664045</v>
      </c>
      <c r="I28" s="32">
        <v>18.008929951030147</v>
      </c>
      <c r="J28" s="29">
        <v>2020665.8218033595</v>
      </c>
      <c r="K28" s="32">
        <v>81.99107004896986</v>
      </c>
    </row>
    <row r="29" spans="1:11" s="34" customFormat="1" ht="12.75" customHeight="1">
      <c r="A29" s="28">
        <v>41518</v>
      </c>
      <c r="B29" s="29">
        <v>470925.7624357694</v>
      </c>
      <c r="C29" s="30">
        <v>18.76848797933026</v>
      </c>
      <c r="D29" s="29">
        <v>2038204.2375642306</v>
      </c>
      <c r="E29" s="30">
        <v>81.23151202066974</v>
      </c>
      <c r="F29" s="29">
        <v>2509130</v>
      </c>
      <c r="G29" s="31"/>
      <c r="H29" s="29">
        <v>444331.52834286937</v>
      </c>
      <c r="I29" s="32">
        <v>17.708589365352505</v>
      </c>
      <c r="J29" s="29">
        <v>2064798.4716571306</v>
      </c>
      <c r="K29" s="32">
        <v>82.29141063464749</v>
      </c>
    </row>
    <row r="30" spans="1:11" s="34" customFormat="1" ht="12.75" customHeight="1">
      <c r="A30" s="28">
        <v>41609</v>
      </c>
      <c r="B30" s="29">
        <v>464188.5990184851</v>
      </c>
      <c r="C30" s="30">
        <v>18.36261715330848</v>
      </c>
      <c r="D30" s="29">
        <v>2063711.400981515</v>
      </c>
      <c r="E30" s="30">
        <v>81.63738284669152</v>
      </c>
      <c r="F30" s="29">
        <v>2527900</v>
      </c>
      <c r="G30" s="31"/>
      <c r="H30" s="29">
        <v>447761.6002591851</v>
      </c>
      <c r="I30" s="32">
        <v>17.712789281980502</v>
      </c>
      <c r="J30" s="29">
        <v>2080138.399740815</v>
      </c>
      <c r="K30" s="32">
        <v>82.2872107180195</v>
      </c>
    </row>
    <row r="31" spans="1:11" s="34" customFormat="1" ht="12.75" customHeight="1">
      <c r="A31" s="28">
        <v>41699</v>
      </c>
      <c r="B31" s="29">
        <v>454171.79041302786</v>
      </c>
      <c r="C31" s="30">
        <v>17.976336827222024</v>
      </c>
      <c r="D31" s="29">
        <v>2072326.2095869721</v>
      </c>
      <c r="E31" s="30">
        <v>82.02366317277797</v>
      </c>
      <c r="F31" s="29">
        <v>2526498</v>
      </c>
      <c r="G31" s="31"/>
      <c r="H31" s="29">
        <v>445830.1154059279</v>
      </c>
      <c r="I31" s="32">
        <v>17.646169338187796</v>
      </c>
      <c r="J31" s="29">
        <v>2080667.8845940721</v>
      </c>
      <c r="K31" s="32">
        <v>82.35383066181221</v>
      </c>
    </row>
    <row r="32" spans="1:11" s="34" customFormat="1" ht="12.75" customHeight="1">
      <c r="A32" s="28">
        <v>41791</v>
      </c>
      <c r="B32" s="29">
        <v>452452.60676913883</v>
      </c>
      <c r="C32" s="30">
        <v>17.7951804726163</v>
      </c>
      <c r="D32" s="29">
        <v>2090104.393230861</v>
      </c>
      <c r="E32" s="30">
        <v>82.20481952738369</v>
      </c>
      <c r="F32" s="29">
        <v>2542557</v>
      </c>
      <c r="G32" s="31"/>
      <c r="H32" s="29">
        <v>444202.3476100388</v>
      </c>
      <c r="I32" s="32">
        <v>17.470693778351432</v>
      </c>
      <c r="J32" s="29">
        <v>2098354.652389961</v>
      </c>
      <c r="K32" s="32">
        <v>82.52930622164855</v>
      </c>
    </row>
    <row r="33" spans="1:11" s="34" customFormat="1" ht="12.75" customHeight="1">
      <c r="A33" s="28">
        <v>41883</v>
      </c>
      <c r="B33" s="29">
        <v>449265.68750564614</v>
      </c>
      <c r="C33" s="30">
        <v>17.519090462641717</v>
      </c>
      <c r="D33" s="29">
        <v>2115169.312494354</v>
      </c>
      <c r="E33" s="30">
        <v>82.48090953735829</v>
      </c>
      <c r="F33" s="29">
        <v>2564435</v>
      </c>
      <c r="G33" s="31"/>
      <c r="H33" s="29">
        <v>441144.70775564614</v>
      </c>
      <c r="I33" s="32">
        <v>17.20241330958461</v>
      </c>
      <c r="J33" s="29">
        <v>2123290.292244354</v>
      </c>
      <c r="K33" s="32">
        <v>82.79758669041539</v>
      </c>
    </row>
    <row r="34" spans="1:13" s="34" customFormat="1" ht="12.75" customHeight="1">
      <c r="A34" s="28">
        <v>41974</v>
      </c>
      <c r="B34" s="29">
        <v>451241.56550200545</v>
      </c>
      <c r="C34" s="30">
        <v>17.38973604881647</v>
      </c>
      <c r="D34" s="29">
        <v>2143631.4344979944</v>
      </c>
      <c r="E34" s="30">
        <v>82.61026395118353</v>
      </c>
      <c r="F34" s="29">
        <v>2594873</v>
      </c>
      <c r="G34" s="31"/>
      <c r="H34" s="29">
        <v>443226.52515200543</v>
      </c>
      <c r="I34" s="32">
        <v>17.08085617878044</v>
      </c>
      <c r="J34" s="29">
        <v>2151646.4748479943</v>
      </c>
      <c r="K34" s="32">
        <v>82.91914382121954</v>
      </c>
      <c r="M34" s="34" t="s">
        <v>48</v>
      </c>
    </row>
    <row r="35" spans="1:11" s="34" customFormat="1" ht="12.75" customHeight="1">
      <c r="A35" s="28">
        <v>42064</v>
      </c>
      <c r="B35" s="29">
        <v>450614.90739882295</v>
      </c>
      <c r="C35" s="30">
        <v>17.489311434465105</v>
      </c>
      <c r="D35" s="29">
        <v>2125901.0926011773</v>
      </c>
      <c r="E35" s="30">
        <v>82.5106885655349</v>
      </c>
      <c r="F35" s="29">
        <v>2576516</v>
      </c>
      <c r="G35" s="31"/>
      <c r="H35" s="29">
        <v>442462.6922388229</v>
      </c>
      <c r="I35" s="32">
        <v>17.172906833833864</v>
      </c>
      <c r="J35" s="29">
        <v>2134053.3077611774</v>
      </c>
      <c r="K35" s="32">
        <v>82.82709316616615</v>
      </c>
    </row>
    <row r="36" spans="1:11" s="34" customFormat="1" ht="12.75" customHeight="1">
      <c r="A36" s="28">
        <v>42156</v>
      </c>
      <c r="B36" s="29">
        <v>448809.66979416215</v>
      </c>
      <c r="C36" s="30">
        <v>17.557298416949553</v>
      </c>
      <c r="D36" s="29">
        <v>2107447.3302058377</v>
      </c>
      <c r="E36" s="30">
        <v>82.44270158305045</v>
      </c>
      <c r="F36" s="29">
        <v>2556257</v>
      </c>
      <c r="G36" s="31"/>
      <c r="H36" s="29">
        <v>440563.49979416217</v>
      </c>
      <c r="I36" s="32">
        <v>17.23471074286201</v>
      </c>
      <c r="J36" s="29">
        <v>2115693.5002058377</v>
      </c>
      <c r="K36" s="32">
        <v>82.765289257138</v>
      </c>
    </row>
    <row r="37" spans="1:11" s="34" customFormat="1" ht="12.75" customHeight="1">
      <c r="A37" s="28">
        <v>42248</v>
      </c>
      <c r="B37" s="29">
        <v>444835.6228476568</v>
      </c>
      <c r="C37" s="30">
        <v>17.10364845464904</v>
      </c>
      <c r="D37" s="29">
        <v>2155987.3771523433</v>
      </c>
      <c r="E37" s="30">
        <v>82.89635154535097</v>
      </c>
      <c r="F37" s="29">
        <v>2600823</v>
      </c>
      <c r="G37" s="31"/>
      <c r="H37" s="29">
        <v>436501.9328476568</v>
      </c>
      <c r="I37" s="32">
        <v>16.783223343059362</v>
      </c>
      <c r="J37" s="29">
        <v>2164321.067152343</v>
      </c>
      <c r="K37" s="32">
        <v>83.21677665694064</v>
      </c>
    </row>
    <row r="38" spans="1:11" s="34" customFormat="1" ht="12.75" customHeight="1">
      <c r="A38" s="83" t="s">
        <v>60</v>
      </c>
      <c r="B38" s="29">
        <v>448412.837018022</v>
      </c>
      <c r="C38" s="30">
        <v>17.273747429834035</v>
      </c>
      <c r="D38" s="29">
        <v>2147508.162981978</v>
      </c>
      <c r="E38" s="30">
        <v>82.72625257016597</v>
      </c>
      <c r="F38" s="29">
        <v>2595921</v>
      </c>
      <c r="G38" s="31"/>
      <c r="H38" s="29">
        <v>440067.267018022</v>
      </c>
      <c r="I38" s="32">
        <v>16.952259603355497</v>
      </c>
      <c r="J38" s="29">
        <v>2155853.732981978</v>
      </c>
      <c r="K38" s="32">
        <v>83.04774039664451</v>
      </c>
    </row>
    <row r="39" spans="1:11" s="34" customFormat="1" ht="13.5" customHeight="1">
      <c r="A39" s="35"/>
      <c r="B39" s="36"/>
      <c r="C39" s="30"/>
      <c r="D39" s="36"/>
      <c r="E39" s="30"/>
      <c r="F39" s="36"/>
      <c r="G39" s="36"/>
      <c r="I39" s="37"/>
      <c r="K39" s="37"/>
    </row>
    <row r="40" spans="1:11" ht="12.75" customHeight="1">
      <c r="A40" s="38" t="s">
        <v>11</v>
      </c>
      <c r="B40" s="29">
        <v>-2828.728483983432</v>
      </c>
      <c r="C40" s="61">
        <v>-0.11598861898243484</v>
      </c>
      <c r="D40" s="29">
        <v>3876.728483983781</v>
      </c>
      <c r="E40" s="61">
        <v>0.11598861898244195</v>
      </c>
      <c r="F40" s="29">
        <v>1048</v>
      </c>
      <c r="G40" s="62"/>
      <c r="H40" s="29">
        <v>-3159.258133983414</v>
      </c>
      <c r="I40" s="61">
        <v>-0.12859657542494318</v>
      </c>
      <c r="J40" s="29">
        <v>4207.258133983705</v>
      </c>
      <c r="K40" s="61">
        <v>0.1285965754249787</v>
      </c>
    </row>
    <row r="41" spans="1:11" s="34" customFormat="1" ht="12.75" customHeight="1" thickBot="1">
      <c r="A41" s="40" t="s">
        <v>12</v>
      </c>
      <c r="B41" s="63">
        <v>-0.6268767552112422</v>
      </c>
      <c r="C41" s="63"/>
      <c r="D41" s="63">
        <v>0.18084864877397422</v>
      </c>
      <c r="E41" s="63"/>
      <c r="F41" s="63">
        <v>0.04038733302169817</v>
      </c>
      <c r="G41" s="63"/>
      <c r="H41" s="63">
        <v>-0.7127863416793332</v>
      </c>
      <c r="I41" s="63"/>
      <c r="J41" s="63">
        <v>0.19553668240415334</v>
      </c>
      <c r="K41" s="63"/>
    </row>
    <row r="42" spans="1:11" s="34" customFormat="1" ht="17.25" customHeight="1">
      <c r="A42" s="43"/>
      <c r="C42" s="37"/>
      <c r="E42" s="37"/>
      <c r="F42" s="44"/>
      <c r="G42" s="44"/>
      <c r="I42" s="25"/>
      <c r="J42" s="25"/>
      <c r="K42" s="44" t="s">
        <v>13</v>
      </c>
    </row>
    <row r="43" spans="1:11" s="34" customFormat="1" ht="13.5" customHeight="1">
      <c r="A43" s="43"/>
      <c r="B43" s="44"/>
      <c r="C43" s="45"/>
      <c r="D43" s="44"/>
      <c r="E43" s="45"/>
      <c r="F43" s="44"/>
      <c r="G43" s="44"/>
      <c r="I43" s="25"/>
      <c r="J43" s="25"/>
      <c r="K43" s="44" t="s">
        <v>14</v>
      </c>
    </row>
    <row r="44" spans="1:10" s="34" customFormat="1" ht="6" customHeight="1">
      <c r="A44" s="43"/>
      <c r="B44" s="44"/>
      <c r="C44" s="45"/>
      <c r="D44" s="44"/>
      <c r="E44" s="45"/>
      <c r="F44" s="44"/>
      <c r="G44" s="44"/>
      <c r="I44" s="6"/>
      <c r="J44" s="6"/>
    </row>
    <row r="45" spans="1:7" ht="13.5">
      <c r="A45" s="38" t="s">
        <v>15</v>
      </c>
      <c r="B45" s="64"/>
      <c r="C45" s="64"/>
      <c r="D45" s="64"/>
      <c r="E45" s="64"/>
      <c r="F45" s="64"/>
      <c r="G45" s="65"/>
    </row>
    <row r="46" ht="12.75">
      <c r="A46" s="49" t="s">
        <v>16</v>
      </c>
    </row>
    <row r="47" ht="12.75">
      <c r="A47" s="38" t="s">
        <v>17</v>
      </c>
    </row>
    <row r="48" ht="12.75">
      <c r="A48" s="49" t="s">
        <v>18</v>
      </c>
    </row>
    <row r="49" ht="12.75">
      <c r="A49" s="53" t="s">
        <v>19</v>
      </c>
    </row>
    <row r="50" ht="12.75">
      <c r="A50" s="53" t="s">
        <v>20</v>
      </c>
    </row>
    <row r="51" ht="12.75">
      <c r="A51" s="49" t="s">
        <v>21</v>
      </c>
    </row>
    <row r="52" ht="12.75">
      <c r="A52" s="56" t="s">
        <v>22</v>
      </c>
    </row>
    <row r="53" ht="12.75">
      <c r="A53" s="58" t="s">
        <v>23</v>
      </c>
    </row>
    <row r="54" ht="12.75">
      <c r="A54" s="58" t="s">
        <v>24</v>
      </c>
    </row>
    <row r="55" ht="12.75">
      <c r="A55" s="58" t="s">
        <v>25</v>
      </c>
    </row>
    <row r="56" ht="12.75">
      <c r="A56" s="58" t="s">
        <v>26</v>
      </c>
    </row>
    <row r="57" ht="12.75">
      <c r="A57" s="58" t="s">
        <v>27</v>
      </c>
    </row>
    <row r="58" ht="12.75">
      <c r="A58" s="56" t="s">
        <v>28</v>
      </c>
    </row>
    <row r="59" ht="12.75">
      <c r="A59" s="58" t="s">
        <v>29</v>
      </c>
    </row>
    <row r="60" ht="12.75">
      <c r="A60" s="58" t="s">
        <v>30</v>
      </c>
    </row>
    <row r="61" ht="12.75">
      <c r="A61" s="58" t="s">
        <v>31</v>
      </c>
    </row>
    <row r="62" ht="12.75">
      <c r="A62" s="36" t="s">
        <v>32</v>
      </c>
    </row>
    <row r="76" spans="2:11" s="25" customFormat="1" ht="12.75">
      <c r="B76" s="24"/>
      <c r="C76" s="37"/>
      <c r="D76" s="24"/>
      <c r="E76" s="37"/>
      <c r="F76" s="24"/>
      <c r="G76" s="24"/>
      <c r="K76" s="24"/>
    </row>
    <row r="77" spans="2:11" s="25" customFormat="1" ht="12.75">
      <c r="B77" s="24"/>
      <c r="C77" s="37"/>
      <c r="D77" s="24"/>
      <c r="E77" s="37"/>
      <c r="F77" s="24"/>
      <c r="G77" s="24"/>
      <c r="H77" s="24"/>
      <c r="K77" s="24"/>
    </row>
  </sheetData>
  <sheetProtection/>
  <mergeCells count="4">
    <mergeCell ref="B3:C3"/>
    <mergeCell ref="D3:E3"/>
    <mergeCell ref="H3:I3"/>
    <mergeCell ref="J3:K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77"/>
  <sheetViews>
    <sheetView zoomScalePageLayoutView="0" workbookViewId="0" topLeftCell="A1">
      <selection activeCell="A1" sqref="A1"/>
    </sheetView>
  </sheetViews>
  <sheetFormatPr defaultColWidth="9.140625" defaultRowHeight="15"/>
  <cols>
    <col min="1" max="1" width="15.28125" style="25" customWidth="1"/>
    <col min="2" max="2" width="12.140625" style="24" customWidth="1"/>
    <col min="3" max="3" width="11.57421875" style="37" customWidth="1"/>
    <col min="4" max="4" width="12.140625" style="24" customWidth="1"/>
    <col min="5" max="5" width="12.140625" style="37" customWidth="1"/>
    <col min="6" max="6" width="13.140625" style="24" customWidth="1"/>
    <col min="7" max="7" width="2.7109375" style="24" customWidth="1"/>
    <col min="8" max="8" width="11.140625" style="24" customWidth="1"/>
    <col min="9" max="9" width="9.140625" style="25" customWidth="1"/>
    <col min="10" max="10" width="10.140625" style="25" customWidth="1"/>
    <col min="11" max="11" width="9.140625" style="24" customWidth="1"/>
    <col min="12" max="13" width="2.7109375" style="24" customWidth="1"/>
    <col min="14" max="16384" width="9.140625" style="24" customWidth="1"/>
  </cols>
  <sheetData>
    <row r="1" spans="1:11" s="5" customFormat="1" ht="23.25" customHeight="1">
      <c r="A1" s="1" t="s">
        <v>0</v>
      </c>
      <c r="B1" s="2"/>
      <c r="C1" s="3"/>
      <c r="D1" s="4"/>
      <c r="E1" s="3"/>
      <c r="I1" s="6"/>
      <c r="J1" s="6"/>
      <c r="K1" s="7" t="s">
        <v>38</v>
      </c>
    </row>
    <row r="2" spans="1:11" s="6" customFormat="1" ht="15" customHeight="1" thickBot="1">
      <c r="A2" s="8"/>
      <c r="B2" s="9"/>
      <c r="C2" s="10"/>
      <c r="D2" s="11"/>
      <c r="E2" s="10"/>
      <c r="F2" s="12"/>
      <c r="G2" s="12"/>
      <c r="H2" s="13"/>
      <c r="I2" s="13"/>
      <c r="J2" s="13"/>
      <c r="K2" s="12" t="s">
        <v>2</v>
      </c>
    </row>
    <row r="3" spans="1:11" s="17" customFormat="1" ht="22.5" customHeight="1">
      <c r="A3" s="14"/>
      <c r="B3" s="88" t="s">
        <v>3</v>
      </c>
      <c r="C3" s="89"/>
      <c r="D3" s="88" t="s">
        <v>4</v>
      </c>
      <c r="E3" s="89"/>
      <c r="F3" s="15" t="s">
        <v>5</v>
      </c>
      <c r="G3" s="16"/>
      <c r="H3" s="90" t="s">
        <v>6</v>
      </c>
      <c r="I3" s="90"/>
      <c r="J3" s="90" t="s">
        <v>7</v>
      </c>
      <c r="K3" s="90"/>
    </row>
    <row r="4" spans="1:11" s="17" customFormat="1" ht="12.75" customHeight="1">
      <c r="A4" s="14"/>
      <c r="B4" s="18" t="s">
        <v>8</v>
      </c>
      <c r="C4" s="19" t="s">
        <v>9</v>
      </c>
      <c r="D4" s="18" t="s">
        <v>8</v>
      </c>
      <c r="E4" s="19" t="s">
        <v>9</v>
      </c>
      <c r="F4" s="20" t="s">
        <v>8</v>
      </c>
      <c r="G4" s="21"/>
      <c r="H4" s="22" t="s">
        <v>8</v>
      </c>
      <c r="I4" s="22" t="s">
        <v>9</v>
      </c>
      <c r="J4" s="22" t="s">
        <v>8</v>
      </c>
      <c r="K4" s="22" t="s">
        <v>9</v>
      </c>
    </row>
    <row r="5" spans="1:11" ht="12.75" customHeight="1">
      <c r="A5" s="20" t="s">
        <v>10</v>
      </c>
      <c r="B5" s="23">
        <v>1</v>
      </c>
      <c r="C5" s="23">
        <v>2</v>
      </c>
      <c r="D5" s="23">
        <v>3</v>
      </c>
      <c r="E5" s="23">
        <v>4</v>
      </c>
      <c r="F5" s="23">
        <v>5</v>
      </c>
      <c r="G5" s="23"/>
      <c r="H5" s="23">
        <v>6</v>
      </c>
      <c r="I5" s="23">
        <v>7</v>
      </c>
      <c r="J5" s="23">
        <v>8</v>
      </c>
      <c r="K5" s="23">
        <v>9</v>
      </c>
    </row>
    <row r="6" spans="1:10" s="5" customFormat="1" ht="4.5" customHeight="1">
      <c r="A6" s="25"/>
      <c r="B6" s="26"/>
      <c r="C6" s="27"/>
      <c r="D6" s="26"/>
      <c r="E6" s="27"/>
      <c r="F6" s="26"/>
      <c r="G6" s="26"/>
      <c r="I6" s="25"/>
      <c r="J6" s="25"/>
    </row>
    <row r="7" spans="1:11" s="33" customFormat="1" ht="12.75" customHeight="1">
      <c r="A7" s="28">
        <v>39508</v>
      </c>
      <c r="B7" s="29">
        <v>458904.8026646307</v>
      </c>
      <c r="C7" s="30">
        <v>17.919647978257306</v>
      </c>
      <c r="D7" s="29">
        <v>2101998.1973353694</v>
      </c>
      <c r="E7" s="30">
        <v>82.0803520217427</v>
      </c>
      <c r="F7" s="29">
        <v>2560903</v>
      </c>
      <c r="G7" s="31"/>
      <c r="H7" s="29">
        <v>431566.43317187345</v>
      </c>
      <c r="I7" s="32">
        <v>16.85211947394624</v>
      </c>
      <c r="J7" s="29">
        <v>2129336.5668281266</v>
      </c>
      <c r="K7" s="32">
        <v>83.14788052605377</v>
      </c>
    </row>
    <row r="8" spans="1:11" s="33" customFormat="1" ht="12.75" customHeight="1">
      <c r="A8" s="28">
        <v>39600</v>
      </c>
      <c r="B8" s="29">
        <v>458106.6165986224</v>
      </c>
      <c r="C8" s="30">
        <v>17.877505794149112</v>
      </c>
      <c r="D8" s="29">
        <v>2104368.3834013776</v>
      </c>
      <c r="E8" s="30">
        <v>82.12249420585088</v>
      </c>
      <c r="F8" s="29">
        <v>2562475</v>
      </c>
      <c r="G8" s="31"/>
      <c r="H8" s="29">
        <v>430618.3559607706</v>
      </c>
      <c r="I8" s="32">
        <v>16.804782718300494</v>
      </c>
      <c r="J8" s="29">
        <v>2131856.6440392295</v>
      </c>
      <c r="K8" s="32">
        <v>83.19521728169951</v>
      </c>
    </row>
    <row r="9" spans="1:11" s="33" customFormat="1" ht="12.75" customHeight="1">
      <c r="A9" s="28">
        <v>39692</v>
      </c>
      <c r="B9" s="29">
        <v>455361.9450966469</v>
      </c>
      <c r="C9" s="30">
        <v>17.686995014159592</v>
      </c>
      <c r="D9" s="29">
        <v>2119196.054903353</v>
      </c>
      <c r="E9" s="30">
        <v>82.31300498584041</v>
      </c>
      <c r="F9" s="29">
        <v>2574558</v>
      </c>
      <c r="G9" s="31"/>
      <c r="H9" s="29">
        <v>428245.8606830272</v>
      </c>
      <c r="I9" s="32">
        <v>16.6337624043827</v>
      </c>
      <c r="J9" s="29">
        <v>2146312.139316973</v>
      </c>
      <c r="K9" s="32">
        <v>83.36623759561729</v>
      </c>
    </row>
    <row r="10" spans="1:11" s="33" customFormat="1" ht="12.75" customHeight="1">
      <c r="A10" s="28">
        <v>39783</v>
      </c>
      <c r="B10" s="29">
        <v>465201.63768561964</v>
      </c>
      <c r="C10" s="30">
        <v>18.113967201281977</v>
      </c>
      <c r="D10" s="29">
        <v>2102991.3623143802</v>
      </c>
      <c r="E10" s="30">
        <v>81.88603279871802</v>
      </c>
      <c r="F10" s="29">
        <v>2568193</v>
      </c>
      <c r="G10" s="31"/>
      <c r="H10" s="29">
        <v>431420.8638060661</v>
      </c>
      <c r="I10" s="32">
        <v>16.798615361309142</v>
      </c>
      <c r="J10" s="29">
        <v>2136772.136193934</v>
      </c>
      <c r="K10" s="32">
        <v>83.20138463869085</v>
      </c>
    </row>
    <row r="11" spans="1:11" s="33" customFormat="1" ht="12.75" customHeight="1">
      <c r="A11" s="28">
        <v>39873</v>
      </c>
      <c r="B11" s="29">
        <v>459315.7914795204</v>
      </c>
      <c r="C11" s="30">
        <v>18.11796553561225</v>
      </c>
      <c r="D11" s="29">
        <v>2075824.2085204795</v>
      </c>
      <c r="E11" s="30">
        <v>81.88203446438774</v>
      </c>
      <c r="F11" s="29">
        <v>2535140</v>
      </c>
      <c r="G11" s="31"/>
      <c r="H11" s="29">
        <v>426084.9321757741</v>
      </c>
      <c r="I11" s="32">
        <v>16.80715590364927</v>
      </c>
      <c r="J11" s="29">
        <v>2109055.067824226</v>
      </c>
      <c r="K11" s="32">
        <v>83.19284409635074</v>
      </c>
    </row>
    <row r="12" spans="1:11" s="33" customFormat="1" ht="12.75" customHeight="1">
      <c r="A12" s="28">
        <v>39965</v>
      </c>
      <c r="B12" s="29">
        <v>477203.0050437647</v>
      </c>
      <c r="C12" s="30">
        <v>19.004250642813723</v>
      </c>
      <c r="D12" s="29">
        <v>2033829.9949562354</v>
      </c>
      <c r="E12" s="30">
        <v>80.99574935718628</v>
      </c>
      <c r="F12" s="29">
        <v>2511033</v>
      </c>
      <c r="G12" s="31"/>
      <c r="H12" s="29">
        <v>444018.020805454</v>
      </c>
      <c r="I12" s="32">
        <v>17.682683612897723</v>
      </c>
      <c r="J12" s="29">
        <v>2067014.9791945461</v>
      </c>
      <c r="K12" s="32">
        <v>82.31731638710228</v>
      </c>
    </row>
    <row r="13" spans="1:11" s="33" customFormat="1" ht="12.75" customHeight="1">
      <c r="A13" s="28">
        <v>40057</v>
      </c>
      <c r="B13" s="29">
        <v>475671.6749363465</v>
      </c>
      <c r="C13" s="30">
        <v>18.839108902488103</v>
      </c>
      <c r="D13" s="29">
        <v>2049244.3250636535</v>
      </c>
      <c r="E13" s="30">
        <v>81.16089109751191</v>
      </c>
      <c r="F13" s="29">
        <v>2524916</v>
      </c>
      <c r="G13" s="31"/>
      <c r="H13" s="29">
        <v>442869.946406433</v>
      </c>
      <c r="I13" s="32">
        <v>17.539987326565832</v>
      </c>
      <c r="J13" s="29">
        <v>2082046.0535935669</v>
      </c>
      <c r="K13" s="32">
        <v>82.46001267343416</v>
      </c>
    </row>
    <row r="14" spans="1:11" s="33" customFormat="1" ht="12.75" customHeight="1">
      <c r="A14" s="28">
        <v>40148</v>
      </c>
      <c r="B14" s="29">
        <v>479052.21896001237</v>
      </c>
      <c r="C14" s="30">
        <v>18.917582784428316</v>
      </c>
      <c r="D14" s="29">
        <v>2053259.7810399877</v>
      </c>
      <c r="E14" s="30">
        <v>81.0824172155717</v>
      </c>
      <c r="F14" s="29">
        <v>2532312</v>
      </c>
      <c r="G14" s="31"/>
      <c r="H14" s="29">
        <v>445887.6943021255</v>
      </c>
      <c r="I14" s="32">
        <v>17.607928813753023</v>
      </c>
      <c r="J14" s="29">
        <v>2086424.3056978746</v>
      </c>
      <c r="K14" s="32">
        <v>82.39207118624698</v>
      </c>
    </row>
    <row r="15" spans="1:11" s="33" customFormat="1" ht="12.75" customHeight="1">
      <c r="A15" s="28">
        <v>40238</v>
      </c>
      <c r="B15" s="29">
        <v>477425.4482793567</v>
      </c>
      <c r="C15" s="30">
        <v>18.990065880137337</v>
      </c>
      <c r="D15" s="29">
        <v>2036654.5517206434</v>
      </c>
      <c r="E15" s="30">
        <v>81.00993411986266</v>
      </c>
      <c r="F15" s="29">
        <v>2514080</v>
      </c>
      <c r="G15" s="31"/>
      <c r="H15" s="29">
        <v>428241.8821847923</v>
      </c>
      <c r="I15" s="32">
        <v>17.03374125663433</v>
      </c>
      <c r="J15" s="29">
        <v>2085838.117815208</v>
      </c>
      <c r="K15" s="32">
        <v>82.96625874336567</v>
      </c>
    </row>
    <row r="16" spans="1:11" s="33" customFormat="1" ht="12.75" customHeight="1">
      <c r="A16" s="28">
        <v>40330</v>
      </c>
      <c r="B16" s="29">
        <v>477977.06006019417</v>
      </c>
      <c r="C16" s="30">
        <v>18.699649269297424</v>
      </c>
      <c r="D16" s="29">
        <v>2078097.9399398058</v>
      </c>
      <c r="E16" s="30">
        <v>81.30035073070258</v>
      </c>
      <c r="F16" s="29">
        <v>2556075</v>
      </c>
      <c r="G16" s="31"/>
      <c r="H16" s="29">
        <v>428693.0992152609</v>
      </c>
      <c r="I16" s="32">
        <v>16.77153836312553</v>
      </c>
      <c r="J16" s="29">
        <v>2127381.9007847393</v>
      </c>
      <c r="K16" s="32">
        <v>83.22846163687447</v>
      </c>
    </row>
    <row r="17" spans="1:11" s="33" customFormat="1" ht="12.75" customHeight="1">
      <c r="A17" s="28">
        <v>40422</v>
      </c>
      <c r="B17" s="29">
        <v>472443.8351577646</v>
      </c>
      <c r="C17" s="30">
        <v>18.293468906612244</v>
      </c>
      <c r="D17" s="29">
        <v>2110138.1648422354</v>
      </c>
      <c r="E17" s="30">
        <v>81.70653109338775</v>
      </c>
      <c r="F17" s="29">
        <v>2582582</v>
      </c>
      <c r="G17" s="31"/>
      <c r="H17" s="29">
        <v>422936.8092720248</v>
      </c>
      <c r="I17" s="32">
        <v>16.376510378838883</v>
      </c>
      <c r="J17" s="29">
        <v>2159645.190727975</v>
      </c>
      <c r="K17" s="32">
        <v>83.62348962116113</v>
      </c>
    </row>
    <row r="18" spans="1:11" s="33" customFormat="1" ht="12.75" customHeight="1">
      <c r="A18" s="28">
        <v>40513</v>
      </c>
      <c r="B18" s="29">
        <v>478598.0578815627</v>
      </c>
      <c r="C18" s="30">
        <v>18.180162797126364</v>
      </c>
      <c r="D18" s="29">
        <v>2153930.9421184375</v>
      </c>
      <c r="E18" s="30">
        <v>81.81983720287364</v>
      </c>
      <c r="F18" s="29">
        <v>2632529</v>
      </c>
      <c r="G18" s="31"/>
      <c r="H18" s="29">
        <v>426824.44132841664</v>
      </c>
      <c r="I18" s="32">
        <v>16.21347538159757</v>
      </c>
      <c r="J18" s="29">
        <v>2205704.5586715834</v>
      </c>
      <c r="K18" s="32">
        <v>83.78652461840244</v>
      </c>
    </row>
    <row r="19" spans="1:11" s="33" customFormat="1" ht="12.75" customHeight="1">
      <c r="A19" s="28">
        <v>40603</v>
      </c>
      <c r="B19" s="29">
        <v>477026.4263942671</v>
      </c>
      <c r="C19" s="30">
        <v>17.943638519820873</v>
      </c>
      <c r="D19" s="29">
        <v>2181444.573605733</v>
      </c>
      <c r="E19" s="30">
        <v>82.05636148017913</v>
      </c>
      <c r="F19" s="29">
        <v>2658471</v>
      </c>
      <c r="G19" s="31"/>
      <c r="H19" s="29">
        <v>427744.9489116605</v>
      </c>
      <c r="I19" s="32">
        <v>16.08988583707178</v>
      </c>
      <c r="J19" s="29">
        <v>2230726.0510883396</v>
      </c>
      <c r="K19" s="32">
        <v>83.91011416292822</v>
      </c>
    </row>
    <row r="20" spans="1:11" s="33" customFormat="1" ht="12.75" customHeight="1">
      <c r="A20" s="28">
        <v>40695</v>
      </c>
      <c r="B20" s="29">
        <v>468700.63923097</v>
      </c>
      <c r="C20" s="30">
        <v>17.80784270574622</v>
      </c>
      <c r="D20" s="29">
        <v>2163289.36076903</v>
      </c>
      <c r="E20" s="30">
        <v>82.19215729425379</v>
      </c>
      <c r="F20" s="29">
        <v>2631990</v>
      </c>
      <c r="G20" s="31"/>
      <c r="H20" s="29">
        <v>420293.64530059666</v>
      </c>
      <c r="I20" s="32">
        <v>15.968664216072122</v>
      </c>
      <c r="J20" s="29">
        <v>2211696.3546994035</v>
      </c>
      <c r="K20" s="32">
        <v>84.03133578392789</v>
      </c>
    </row>
    <row r="21" spans="1:11" s="33" customFormat="1" ht="12.75" customHeight="1">
      <c r="A21" s="28">
        <v>40787</v>
      </c>
      <c r="B21" s="29">
        <v>465588.50987477554</v>
      </c>
      <c r="C21" s="30">
        <v>17.88645393739416</v>
      </c>
      <c r="D21" s="29">
        <v>2137434.4901252245</v>
      </c>
      <c r="E21" s="30">
        <v>82.11354606260585</v>
      </c>
      <c r="F21" s="29">
        <v>2603023</v>
      </c>
      <c r="G21" s="31"/>
      <c r="H21" s="29">
        <v>418111.5426787164</v>
      </c>
      <c r="I21" s="32">
        <v>16.062537391283765</v>
      </c>
      <c r="J21" s="29">
        <v>2184911.4573212834</v>
      </c>
      <c r="K21" s="32">
        <v>83.93746260871623</v>
      </c>
    </row>
    <row r="22" spans="1:11" s="33" customFormat="1" ht="12.75" customHeight="1">
      <c r="A22" s="28">
        <v>40878</v>
      </c>
      <c r="B22" s="29">
        <v>466438.07251922163</v>
      </c>
      <c r="C22" s="30">
        <v>17.899109013300883</v>
      </c>
      <c r="D22" s="29">
        <v>2139490.927480778</v>
      </c>
      <c r="E22" s="30">
        <v>82.1008909866991</v>
      </c>
      <c r="F22" s="29">
        <v>2605929</v>
      </c>
      <c r="G22" s="31"/>
      <c r="H22" s="29">
        <v>417081.93413077504</v>
      </c>
      <c r="I22" s="32">
        <v>16.005115033094725</v>
      </c>
      <c r="J22" s="29">
        <v>2188847.0658692247</v>
      </c>
      <c r="K22" s="32">
        <v>83.99488496690526</v>
      </c>
    </row>
    <row r="23" spans="1:11" s="34" customFormat="1" ht="12.75" customHeight="1">
      <c r="A23" s="28">
        <v>40969</v>
      </c>
      <c r="B23" s="29">
        <v>464677.75946803665</v>
      </c>
      <c r="C23" s="30">
        <v>17.87913936961904</v>
      </c>
      <c r="D23" s="29">
        <v>2134316.2405319633</v>
      </c>
      <c r="E23" s="30">
        <v>82.12086063038096</v>
      </c>
      <c r="F23" s="29">
        <v>2598994</v>
      </c>
      <c r="G23" s="31"/>
      <c r="H23" s="29">
        <v>417579.61981465964</v>
      </c>
      <c r="I23" s="32">
        <v>16.06697129022459</v>
      </c>
      <c r="J23" s="29">
        <v>2181414.3801853405</v>
      </c>
      <c r="K23" s="32">
        <v>83.93302870977543</v>
      </c>
    </row>
    <row r="24" spans="1:11" s="34" customFormat="1" ht="12.75" customHeight="1">
      <c r="A24" s="28">
        <v>41061</v>
      </c>
      <c r="B24" s="29">
        <v>442133.204974727</v>
      </c>
      <c r="C24" s="30">
        <v>17.16654824442331</v>
      </c>
      <c r="D24" s="29">
        <v>2133417.795025273</v>
      </c>
      <c r="E24" s="30">
        <v>82.8334517555767</v>
      </c>
      <c r="F24" s="29">
        <v>2575551</v>
      </c>
      <c r="G24" s="31"/>
      <c r="H24" s="29">
        <v>414880.13151632703</v>
      </c>
      <c r="I24" s="32">
        <v>16.108402882192085</v>
      </c>
      <c r="J24" s="29">
        <v>2160670.8684836733</v>
      </c>
      <c r="K24" s="32">
        <v>83.89159711780793</v>
      </c>
    </row>
    <row r="25" spans="1:11" s="34" customFormat="1" ht="12.75" customHeight="1">
      <c r="A25" s="28">
        <v>41153</v>
      </c>
      <c r="B25" s="29">
        <v>431886.431671004</v>
      </c>
      <c r="C25" s="30">
        <v>16.865543602685605</v>
      </c>
      <c r="D25" s="29">
        <v>2128875.568328996</v>
      </c>
      <c r="E25" s="30">
        <v>83.13445639731441</v>
      </c>
      <c r="F25" s="29">
        <v>2560762</v>
      </c>
      <c r="G25" s="31"/>
      <c r="H25" s="29">
        <v>405393.685019004</v>
      </c>
      <c r="I25" s="32">
        <v>15.830978631321614</v>
      </c>
      <c r="J25" s="29">
        <v>2155368.3149809963</v>
      </c>
      <c r="K25" s="32">
        <v>84.1690213686784</v>
      </c>
    </row>
    <row r="26" spans="1:11" s="34" customFormat="1" ht="12.75" customHeight="1">
      <c r="A26" s="28">
        <v>41244</v>
      </c>
      <c r="B26" s="29">
        <v>429983.2452735127</v>
      </c>
      <c r="C26" s="30">
        <v>16.59221406154302</v>
      </c>
      <c r="D26" s="29">
        <v>2161492.754726487</v>
      </c>
      <c r="E26" s="30">
        <v>83.40778593845697</v>
      </c>
      <c r="F26" s="29">
        <v>2591476</v>
      </c>
      <c r="G26" s="31"/>
      <c r="H26" s="29">
        <v>401475.2512447127</v>
      </c>
      <c r="I26" s="32">
        <v>15.492146222643493</v>
      </c>
      <c r="J26" s="29">
        <v>2190000.7487552874</v>
      </c>
      <c r="K26" s="32">
        <v>84.50785377735652</v>
      </c>
    </row>
    <row r="27" spans="1:11" s="34" customFormat="1" ht="12.75" customHeight="1">
      <c r="A27" s="28">
        <v>41334</v>
      </c>
      <c r="B27" s="29">
        <v>431003.85082659085</v>
      </c>
      <c r="C27" s="30">
        <v>16.92260473964514</v>
      </c>
      <c r="D27" s="29">
        <v>2115908.149173409</v>
      </c>
      <c r="E27" s="30">
        <v>83.07739526035486</v>
      </c>
      <c r="F27" s="29">
        <v>2546912</v>
      </c>
      <c r="G27" s="31"/>
      <c r="H27" s="29">
        <v>404592.81584159087</v>
      </c>
      <c r="I27" s="32">
        <v>15.885622111859021</v>
      </c>
      <c r="J27" s="29">
        <v>2142319.184158409</v>
      </c>
      <c r="K27" s="32">
        <v>84.11437788814096</v>
      </c>
    </row>
    <row r="28" spans="1:11" s="34" customFormat="1" ht="12.75" customHeight="1">
      <c r="A28" s="28">
        <v>41426</v>
      </c>
      <c r="B28" s="29">
        <v>427132.5456582382</v>
      </c>
      <c r="C28" s="30">
        <v>16.360191943104045</v>
      </c>
      <c r="D28" s="29">
        <v>2183671.454341762</v>
      </c>
      <c r="E28" s="30">
        <v>83.63980805689594</v>
      </c>
      <c r="F28" s="29">
        <v>2610804</v>
      </c>
      <c r="G28" s="31"/>
      <c r="H28" s="29">
        <v>400392.14381082216</v>
      </c>
      <c r="I28" s="32">
        <v>15.335970981001337</v>
      </c>
      <c r="J28" s="29">
        <v>2210411.856189178</v>
      </c>
      <c r="K28" s="32">
        <v>84.66402901899866</v>
      </c>
    </row>
    <row r="29" spans="1:11" s="34" customFormat="1" ht="12.75" customHeight="1">
      <c r="A29" s="28">
        <v>41518</v>
      </c>
      <c r="B29" s="29">
        <v>425464.8244661461</v>
      </c>
      <c r="C29" s="30">
        <v>15.900335129272234</v>
      </c>
      <c r="D29" s="29">
        <v>2250358.175533854</v>
      </c>
      <c r="E29" s="30">
        <v>84.09966487072778</v>
      </c>
      <c r="F29" s="29">
        <v>2675823</v>
      </c>
      <c r="G29" s="31"/>
      <c r="H29" s="29">
        <v>400796.6418869461</v>
      </c>
      <c r="I29" s="32">
        <v>14.978443711969966</v>
      </c>
      <c r="J29" s="29">
        <v>2275026.3581130537</v>
      </c>
      <c r="K29" s="32">
        <v>85.02155628803003</v>
      </c>
    </row>
    <row r="30" spans="1:11" s="34" customFormat="1" ht="12.75" customHeight="1">
      <c r="A30" s="28">
        <v>41609</v>
      </c>
      <c r="B30" s="29">
        <v>420925.2575613467</v>
      </c>
      <c r="C30" s="30">
        <v>15.794924372081423</v>
      </c>
      <c r="D30" s="29">
        <v>2244014.7424386535</v>
      </c>
      <c r="E30" s="30">
        <v>84.20507562791857</v>
      </c>
      <c r="F30" s="29">
        <v>2664940</v>
      </c>
      <c r="G30" s="31"/>
      <c r="H30" s="29">
        <v>410643.5964813467</v>
      </c>
      <c r="I30" s="32">
        <v>15.40911226824419</v>
      </c>
      <c r="J30" s="29">
        <v>2254296.4035186535</v>
      </c>
      <c r="K30" s="32">
        <v>84.59088773175581</v>
      </c>
    </row>
    <row r="31" spans="1:11" s="34" customFormat="1" ht="12.75" customHeight="1">
      <c r="A31" s="28">
        <v>41699</v>
      </c>
      <c r="B31" s="29">
        <v>417650.5101199712</v>
      </c>
      <c r="C31" s="30">
        <v>15.562297371607801</v>
      </c>
      <c r="D31" s="29">
        <v>2266082.4898800286</v>
      </c>
      <c r="E31" s="30">
        <v>84.43770262839219</v>
      </c>
      <c r="F31" s="29">
        <v>2683733</v>
      </c>
      <c r="G31" s="31"/>
      <c r="H31" s="29">
        <v>411187.48750427115</v>
      </c>
      <c r="I31" s="32">
        <v>15.321475254962811</v>
      </c>
      <c r="J31" s="29">
        <v>2272545.5124957287</v>
      </c>
      <c r="K31" s="32">
        <v>84.67852474503718</v>
      </c>
    </row>
    <row r="32" spans="1:11" s="34" customFormat="1" ht="12.75" customHeight="1">
      <c r="A32" s="28">
        <v>41791</v>
      </c>
      <c r="B32" s="29">
        <v>415425.24254909356</v>
      </c>
      <c r="C32" s="30">
        <v>15.490641765404257</v>
      </c>
      <c r="D32" s="29">
        <v>2266356.7574509066</v>
      </c>
      <c r="E32" s="30">
        <v>84.50935823459575</v>
      </c>
      <c r="F32" s="29">
        <v>2681782</v>
      </c>
      <c r="G32" s="31"/>
      <c r="H32" s="29">
        <v>409039.32517329353</v>
      </c>
      <c r="I32" s="32">
        <v>15.25251959977707</v>
      </c>
      <c r="J32" s="29">
        <v>2272742.6748267068</v>
      </c>
      <c r="K32" s="32">
        <v>84.74748040022294</v>
      </c>
    </row>
    <row r="33" spans="1:11" s="34" customFormat="1" ht="12.75" customHeight="1">
      <c r="A33" s="28">
        <v>41883</v>
      </c>
      <c r="B33" s="29">
        <v>411933.537813687</v>
      </c>
      <c r="C33" s="30">
        <v>15.366491682241566</v>
      </c>
      <c r="D33" s="29">
        <v>2268792.4621863132</v>
      </c>
      <c r="E33" s="30">
        <v>84.63350831775844</v>
      </c>
      <c r="F33" s="29">
        <v>2680726</v>
      </c>
      <c r="G33" s="31"/>
      <c r="H33" s="29">
        <v>405660.555063687</v>
      </c>
      <c r="I33" s="32">
        <v>15.13248855211935</v>
      </c>
      <c r="J33" s="29">
        <v>2275065.444936313</v>
      </c>
      <c r="K33" s="32">
        <v>84.86751144788066</v>
      </c>
    </row>
    <row r="34" spans="1:13" s="34" customFormat="1" ht="12.75" customHeight="1">
      <c r="A34" s="28">
        <v>41974</v>
      </c>
      <c r="B34" s="29">
        <v>415088.222186612</v>
      </c>
      <c r="C34" s="30">
        <v>15.471273051923305</v>
      </c>
      <c r="D34" s="29">
        <v>2267872.777813388</v>
      </c>
      <c r="E34" s="30">
        <v>84.5287269480767</v>
      </c>
      <c r="F34" s="29">
        <v>2682961</v>
      </c>
      <c r="G34" s="31"/>
      <c r="H34" s="29">
        <v>408910.74403661204</v>
      </c>
      <c r="I34" s="32">
        <v>15.241024526134076</v>
      </c>
      <c r="J34" s="29">
        <v>2274050.255963388</v>
      </c>
      <c r="K34" s="32">
        <v>84.75897547386592</v>
      </c>
      <c r="M34" s="34" t="s">
        <v>48</v>
      </c>
    </row>
    <row r="35" spans="1:11" s="34" customFormat="1" ht="12.75" customHeight="1">
      <c r="A35" s="28">
        <v>42064</v>
      </c>
      <c r="B35" s="29">
        <v>415285.3547520607</v>
      </c>
      <c r="C35" s="30">
        <v>15.512177834623099</v>
      </c>
      <c r="D35" s="29">
        <v>2261871.645247939</v>
      </c>
      <c r="E35" s="30">
        <v>84.48782216537688</v>
      </c>
      <c r="F35" s="29">
        <v>2677157</v>
      </c>
      <c r="G35" s="31"/>
      <c r="H35" s="29">
        <v>408915.2256320607</v>
      </c>
      <c r="I35" s="32">
        <v>15.27423403379259</v>
      </c>
      <c r="J35" s="29">
        <v>2268241.774367939</v>
      </c>
      <c r="K35" s="32">
        <v>84.7257659662074</v>
      </c>
    </row>
    <row r="36" spans="1:11" s="34" customFormat="1" ht="12.75" customHeight="1">
      <c r="A36" s="28">
        <v>42156</v>
      </c>
      <c r="B36" s="29">
        <v>412818.9619834481</v>
      </c>
      <c r="C36" s="30">
        <v>15.342996176448546</v>
      </c>
      <c r="D36" s="29">
        <v>2277783.038016552</v>
      </c>
      <c r="E36" s="30">
        <v>84.65700382355146</v>
      </c>
      <c r="F36" s="29">
        <v>2690602</v>
      </c>
      <c r="G36" s="31"/>
      <c r="H36" s="29">
        <v>406382.29198344814</v>
      </c>
      <c r="I36" s="32">
        <v>15.103768301051145</v>
      </c>
      <c r="J36" s="29">
        <v>2284219.708016552</v>
      </c>
      <c r="K36" s="32">
        <v>84.89623169894887</v>
      </c>
    </row>
    <row r="37" spans="1:11" s="34" customFormat="1" ht="12.75" customHeight="1">
      <c r="A37" s="28">
        <v>42248</v>
      </c>
      <c r="B37" s="29">
        <v>410072.69186486315</v>
      </c>
      <c r="C37" s="30">
        <v>15.030216076579787</v>
      </c>
      <c r="D37" s="29">
        <v>2318249.308135137</v>
      </c>
      <c r="E37" s="30">
        <v>84.96978392342022</v>
      </c>
      <c r="F37" s="29">
        <v>2728322</v>
      </c>
      <c r="G37" s="31"/>
      <c r="H37" s="29">
        <v>403573.50186486315</v>
      </c>
      <c r="I37" s="32">
        <v>14.792004091337576</v>
      </c>
      <c r="J37" s="29">
        <v>2324748.498135137</v>
      </c>
      <c r="K37" s="32">
        <v>85.20799590866243</v>
      </c>
    </row>
    <row r="38" spans="1:11" s="34" customFormat="1" ht="12.75" customHeight="1">
      <c r="A38" s="83" t="s">
        <v>60</v>
      </c>
      <c r="B38" s="29">
        <v>416511.9469203363</v>
      </c>
      <c r="C38" s="30">
        <v>15.28668210046333</v>
      </c>
      <c r="D38" s="29">
        <v>2308160.053079664</v>
      </c>
      <c r="E38" s="30">
        <v>84.71331789953668</v>
      </c>
      <c r="F38" s="29">
        <v>2724672</v>
      </c>
      <c r="G38" s="31"/>
      <c r="H38" s="29">
        <v>410003.6269203363</v>
      </c>
      <c r="I38" s="32">
        <v>15.047815917671421</v>
      </c>
      <c r="J38" s="29">
        <v>2314668.3730796636</v>
      </c>
      <c r="K38" s="32">
        <v>84.95218408232857</v>
      </c>
    </row>
    <row r="39" spans="1:11" s="34" customFormat="1" ht="14.25" customHeight="1">
      <c r="A39" s="35"/>
      <c r="B39" s="36"/>
      <c r="C39" s="30"/>
      <c r="D39" s="36"/>
      <c r="E39" s="30"/>
      <c r="F39" s="36"/>
      <c r="G39" s="36"/>
      <c r="I39" s="37"/>
      <c r="K39" s="37"/>
    </row>
    <row r="40" spans="1:11" ht="12.75" customHeight="1">
      <c r="A40" s="38" t="s">
        <v>11</v>
      </c>
      <c r="B40" s="29">
        <v>1423.7247337242588</v>
      </c>
      <c r="C40" s="61">
        <v>-0.18459095145997395</v>
      </c>
      <c r="D40" s="29">
        <v>40287.27526627574</v>
      </c>
      <c r="E40" s="61">
        <v>0.18459095145998106</v>
      </c>
      <c r="F40" s="29">
        <v>41711</v>
      </c>
      <c r="G40" s="62"/>
      <c r="H40" s="29">
        <v>1092.8828837242327</v>
      </c>
      <c r="I40" s="61">
        <v>-0.19320860846265475</v>
      </c>
      <c r="J40" s="29">
        <v>40618.11711627571</v>
      </c>
      <c r="K40" s="61">
        <v>0.19320860846265475</v>
      </c>
    </row>
    <row r="41" spans="1:11" s="34" customFormat="1" ht="12.75" customHeight="1" thickBot="1">
      <c r="A41" s="40" t="s">
        <v>12</v>
      </c>
      <c r="B41" s="63">
        <v>0.34299328615597346</v>
      </c>
      <c r="C41" s="63"/>
      <c r="D41" s="63">
        <v>1.7764345363816716</v>
      </c>
      <c r="E41" s="63"/>
      <c r="F41" s="63">
        <v>1.5546629265203507</v>
      </c>
      <c r="G41" s="63"/>
      <c r="H41" s="63">
        <v>0.26726685460394606</v>
      </c>
      <c r="I41" s="63"/>
      <c r="J41" s="63">
        <v>1.7861574083404719</v>
      </c>
      <c r="K41" s="63"/>
    </row>
    <row r="42" spans="1:11" s="34" customFormat="1" ht="17.25" customHeight="1">
      <c r="A42" s="43"/>
      <c r="C42" s="37"/>
      <c r="E42" s="37"/>
      <c r="F42" s="44"/>
      <c r="G42" s="44"/>
      <c r="I42" s="25"/>
      <c r="J42" s="25"/>
      <c r="K42" s="44" t="s">
        <v>13</v>
      </c>
    </row>
    <row r="43" spans="1:11" s="34" customFormat="1" ht="13.5" customHeight="1">
      <c r="A43" s="43"/>
      <c r="B43" s="44"/>
      <c r="C43" s="45"/>
      <c r="D43" s="44"/>
      <c r="E43" s="45"/>
      <c r="F43" s="44"/>
      <c r="G43" s="44"/>
      <c r="I43" s="25"/>
      <c r="J43" s="25"/>
      <c r="K43" s="44" t="s">
        <v>14</v>
      </c>
    </row>
    <row r="44" spans="1:10" ht="6" customHeight="1">
      <c r="A44" s="38"/>
      <c r="B44" s="46"/>
      <c r="C44" s="47"/>
      <c r="D44" s="46"/>
      <c r="E44" s="47"/>
      <c r="F44" s="48"/>
      <c r="G44" s="48"/>
      <c r="I44" s="33"/>
      <c r="J44" s="33"/>
    </row>
    <row r="45" spans="1:7" ht="13.5">
      <c r="A45" s="38" t="s">
        <v>15</v>
      </c>
      <c r="B45" s="64"/>
      <c r="C45" s="64"/>
      <c r="D45" s="64"/>
      <c r="E45" s="64"/>
      <c r="F45" s="64"/>
      <c r="G45" s="65"/>
    </row>
    <row r="46" ht="12.75">
      <c r="A46" s="49" t="s">
        <v>16</v>
      </c>
    </row>
    <row r="47" ht="12.75">
      <c r="A47" s="38" t="s">
        <v>17</v>
      </c>
    </row>
    <row r="48" ht="12.75">
      <c r="A48" s="49" t="s">
        <v>18</v>
      </c>
    </row>
    <row r="49" ht="12.75">
      <c r="A49" s="53" t="s">
        <v>19</v>
      </c>
    </row>
    <row r="50" ht="12.75">
      <c r="A50" s="53" t="s">
        <v>20</v>
      </c>
    </row>
    <row r="51" ht="12.75">
      <c r="A51" s="49" t="s">
        <v>21</v>
      </c>
    </row>
    <row r="52" ht="12.75">
      <c r="A52" s="56" t="s">
        <v>22</v>
      </c>
    </row>
    <row r="53" ht="12.75">
      <c r="A53" s="58" t="s">
        <v>23</v>
      </c>
    </row>
    <row r="54" ht="12.75">
      <c r="A54" s="58" t="s">
        <v>24</v>
      </c>
    </row>
    <row r="55" ht="12.75">
      <c r="A55" s="58" t="s">
        <v>25</v>
      </c>
    </row>
    <row r="56" ht="12.75">
      <c r="A56" s="58" t="s">
        <v>26</v>
      </c>
    </row>
    <row r="57" ht="12.75">
      <c r="A57" s="58" t="s">
        <v>27</v>
      </c>
    </row>
    <row r="58" ht="12.75">
      <c r="A58" s="56" t="s">
        <v>28</v>
      </c>
    </row>
    <row r="59" ht="12.75">
      <c r="A59" s="58" t="s">
        <v>29</v>
      </c>
    </row>
    <row r="60" ht="12.75">
      <c r="A60" s="58" t="s">
        <v>30</v>
      </c>
    </row>
    <row r="61" ht="12.75">
      <c r="A61" s="58" t="s">
        <v>31</v>
      </c>
    </row>
    <row r="62" ht="12.75">
      <c r="A62" s="36" t="s">
        <v>32</v>
      </c>
    </row>
    <row r="76" spans="2:11" s="25" customFormat="1" ht="12.75">
      <c r="B76" s="24"/>
      <c r="C76" s="37"/>
      <c r="D76" s="24"/>
      <c r="E76" s="37"/>
      <c r="F76" s="24"/>
      <c r="G76" s="24"/>
      <c r="K76" s="24"/>
    </row>
    <row r="77" spans="2:11" s="25" customFormat="1" ht="12.75">
      <c r="B77" s="24"/>
      <c r="C77" s="37"/>
      <c r="D77" s="24"/>
      <c r="E77" s="37"/>
      <c r="F77" s="24"/>
      <c r="G77" s="24"/>
      <c r="H77" s="24"/>
      <c r="K77" s="24"/>
    </row>
  </sheetData>
  <sheetProtection/>
  <mergeCells count="4">
    <mergeCell ref="B3:C3"/>
    <mergeCell ref="D3:E3"/>
    <mergeCell ref="H3:I3"/>
    <mergeCell ref="J3:K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77"/>
  <sheetViews>
    <sheetView zoomScalePageLayoutView="0" workbookViewId="0" topLeftCell="A1">
      <selection activeCell="A1" sqref="A1"/>
    </sheetView>
  </sheetViews>
  <sheetFormatPr defaultColWidth="9.140625" defaultRowHeight="15"/>
  <cols>
    <col min="1" max="1" width="15.28125" style="25" customWidth="1"/>
    <col min="2" max="2" width="12.140625" style="24" customWidth="1"/>
    <col min="3" max="3" width="11.57421875" style="37" customWidth="1"/>
    <col min="4" max="4" width="12.140625" style="24" customWidth="1"/>
    <col min="5" max="5" width="12.140625" style="37" customWidth="1"/>
    <col min="6" max="6" width="13.140625" style="24" customWidth="1"/>
    <col min="7" max="7" width="2.7109375" style="24" customWidth="1"/>
    <col min="8" max="8" width="11.140625" style="24" customWidth="1"/>
    <col min="9" max="9" width="9.140625" style="25" customWidth="1"/>
    <col min="10" max="10" width="10.140625" style="25" customWidth="1"/>
    <col min="11" max="11" width="9.140625" style="24" customWidth="1"/>
    <col min="12" max="13" width="2.7109375" style="24" customWidth="1"/>
    <col min="14" max="16384" width="9.140625" style="24" customWidth="1"/>
  </cols>
  <sheetData>
    <row r="1" spans="1:11" s="5" customFormat="1" ht="23.25" customHeight="1">
      <c r="A1" s="1" t="s">
        <v>0</v>
      </c>
      <c r="B1" s="2"/>
      <c r="C1" s="3"/>
      <c r="D1" s="4"/>
      <c r="E1" s="3"/>
      <c r="I1" s="6"/>
      <c r="J1" s="6"/>
      <c r="K1" s="7" t="s">
        <v>39</v>
      </c>
    </row>
    <row r="2" spans="1:11" s="6" customFormat="1" ht="15" customHeight="1" thickBot="1">
      <c r="A2" s="8"/>
      <c r="B2" s="9"/>
      <c r="C2" s="10"/>
      <c r="D2" s="11"/>
      <c r="E2" s="10"/>
      <c r="F2" s="12"/>
      <c r="G2" s="12"/>
      <c r="H2" s="13"/>
      <c r="I2" s="13"/>
      <c r="J2" s="13"/>
      <c r="K2" s="12" t="s">
        <v>2</v>
      </c>
    </row>
    <row r="3" spans="1:11" s="17" customFormat="1" ht="22.5" customHeight="1">
      <c r="A3" s="14"/>
      <c r="B3" s="88" t="s">
        <v>3</v>
      </c>
      <c r="C3" s="89"/>
      <c r="D3" s="88" t="s">
        <v>4</v>
      </c>
      <c r="E3" s="89"/>
      <c r="F3" s="15" t="s">
        <v>5</v>
      </c>
      <c r="G3" s="16"/>
      <c r="H3" s="90" t="s">
        <v>6</v>
      </c>
      <c r="I3" s="90"/>
      <c r="J3" s="90" t="s">
        <v>7</v>
      </c>
      <c r="K3" s="90"/>
    </row>
    <row r="4" spans="1:11" s="17" customFormat="1" ht="12.75" customHeight="1">
      <c r="A4" s="14"/>
      <c r="B4" s="18" t="s">
        <v>8</v>
      </c>
      <c r="C4" s="19" t="s">
        <v>9</v>
      </c>
      <c r="D4" s="18" t="s">
        <v>8</v>
      </c>
      <c r="E4" s="19" t="s">
        <v>9</v>
      </c>
      <c r="F4" s="20" t="s">
        <v>8</v>
      </c>
      <c r="G4" s="21"/>
      <c r="H4" s="22" t="s">
        <v>8</v>
      </c>
      <c r="I4" s="22" t="s">
        <v>9</v>
      </c>
      <c r="J4" s="22" t="s">
        <v>8</v>
      </c>
      <c r="K4" s="22" t="s">
        <v>9</v>
      </c>
    </row>
    <row r="5" spans="1:11" ht="12.75" customHeight="1">
      <c r="A5" s="20" t="s">
        <v>10</v>
      </c>
      <c r="B5" s="23">
        <v>1</v>
      </c>
      <c r="C5" s="23">
        <v>2</v>
      </c>
      <c r="D5" s="23">
        <v>3</v>
      </c>
      <c r="E5" s="23">
        <v>4</v>
      </c>
      <c r="F5" s="23">
        <v>5</v>
      </c>
      <c r="G5" s="23"/>
      <c r="H5" s="23">
        <v>6</v>
      </c>
      <c r="I5" s="23">
        <v>7</v>
      </c>
      <c r="J5" s="23">
        <v>8</v>
      </c>
      <c r="K5" s="23">
        <v>9</v>
      </c>
    </row>
    <row r="6" spans="1:10" s="5" customFormat="1" ht="4.5" customHeight="1">
      <c r="A6" s="25"/>
      <c r="B6" s="26"/>
      <c r="C6" s="27"/>
      <c r="D6" s="26"/>
      <c r="E6" s="27"/>
      <c r="F6" s="26"/>
      <c r="G6" s="26"/>
      <c r="I6" s="25"/>
      <c r="J6" s="25"/>
    </row>
    <row r="7" spans="1:11" s="33" customFormat="1" ht="12.75" customHeight="1">
      <c r="A7" s="28">
        <v>39508</v>
      </c>
      <c r="B7" s="29">
        <v>745125.1801773852</v>
      </c>
      <c r="C7" s="30">
        <v>17.3822238458366</v>
      </c>
      <c r="D7" s="29">
        <v>3541582.819822615</v>
      </c>
      <c r="E7" s="30">
        <v>82.6177761541634</v>
      </c>
      <c r="F7" s="29">
        <v>4286708</v>
      </c>
      <c r="G7" s="31"/>
      <c r="H7" s="29">
        <v>688341.0606021482</v>
      </c>
      <c r="I7" s="32">
        <v>16.057568199236993</v>
      </c>
      <c r="J7" s="29">
        <v>3598366.939397852</v>
      </c>
      <c r="K7" s="32">
        <v>83.942431800763</v>
      </c>
    </row>
    <row r="8" spans="1:11" s="33" customFormat="1" ht="12.75" customHeight="1">
      <c r="A8" s="28">
        <v>39600</v>
      </c>
      <c r="B8" s="29">
        <v>744911.8255718877</v>
      </c>
      <c r="C8" s="30">
        <v>17.458006194971773</v>
      </c>
      <c r="D8" s="29">
        <v>3521966.1744281123</v>
      </c>
      <c r="E8" s="30">
        <v>82.54199380502823</v>
      </c>
      <c r="F8" s="29">
        <v>4266878</v>
      </c>
      <c r="G8" s="31"/>
      <c r="H8" s="29">
        <v>687644.2736361702</v>
      </c>
      <c r="I8" s="32">
        <v>16.115864424437966</v>
      </c>
      <c r="J8" s="29">
        <v>3579233.72636383</v>
      </c>
      <c r="K8" s="32">
        <v>83.88413557556204</v>
      </c>
    </row>
    <row r="9" spans="1:11" s="33" customFormat="1" ht="12.75" customHeight="1">
      <c r="A9" s="28">
        <v>39692</v>
      </c>
      <c r="B9" s="29">
        <v>747816.9907619308</v>
      </c>
      <c r="C9" s="30">
        <v>17.668012192067362</v>
      </c>
      <c r="D9" s="29">
        <v>3484787.009238069</v>
      </c>
      <c r="E9" s="30">
        <v>82.33198780793263</v>
      </c>
      <c r="F9" s="29">
        <v>4232604</v>
      </c>
      <c r="G9" s="31"/>
      <c r="H9" s="29">
        <v>691046.6932029782</v>
      </c>
      <c r="I9" s="32">
        <v>16.326750463851052</v>
      </c>
      <c r="J9" s="29">
        <v>3541557.3067970215</v>
      </c>
      <c r="K9" s="32">
        <v>83.67324953614894</v>
      </c>
    </row>
    <row r="10" spans="1:11" s="33" customFormat="1" ht="12.75" customHeight="1">
      <c r="A10" s="28">
        <v>39783</v>
      </c>
      <c r="B10" s="29">
        <v>797199.3596147851</v>
      </c>
      <c r="C10" s="30">
        <v>18.506470877119327</v>
      </c>
      <c r="D10" s="29">
        <v>3510479.640385215</v>
      </c>
      <c r="E10" s="30">
        <v>81.49352912288069</v>
      </c>
      <c r="F10" s="29">
        <v>4307679</v>
      </c>
      <c r="G10" s="31"/>
      <c r="H10" s="29">
        <v>696304.6274899526</v>
      </c>
      <c r="I10" s="32">
        <v>16.164264502762453</v>
      </c>
      <c r="J10" s="29">
        <v>3611374.3725100476</v>
      </c>
      <c r="K10" s="32">
        <v>83.83573549723755</v>
      </c>
    </row>
    <row r="11" spans="1:11" s="33" customFormat="1" ht="12.75" customHeight="1">
      <c r="A11" s="28">
        <v>39873</v>
      </c>
      <c r="B11" s="29">
        <v>795706.6367798762</v>
      </c>
      <c r="C11" s="30">
        <v>18.858118943325536</v>
      </c>
      <c r="D11" s="29">
        <v>3423731.3632201236</v>
      </c>
      <c r="E11" s="30">
        <v>81.14188105667446</v>
      </c>
      <c r="F11" s="29">
        <v>4219438</v>
      </c>
      <c r="G11" s="31"/>
      <c r="H11" s="29">
        <v>697953.4529324116</v>
      </c>
      <c r="I11" s="32">
        <v>16.541384253836924</v>
      </c>
      <c r="J11" s="29">
        <v>3521484.547067588</v>
      </c>
      <c r="K11" s="32">
        <v>83.45861574616306</v>
      </c>
    </row>
    <row r="12" spans="1:11" s="33" customFormat="1" ht="12.75" customHeight="1">
      <c r="A12" s="28">
        <v>39965</v>
      </c>
      <c r="B12" s="29">
        <v>797975.7031908456</v>
      </c>
      <c r="C12" s="30">
        <v>19.09272583735626</v>
      </c>
      <c r="D12" s="29">
        <v>3381499.2968091546</v>
      </c>
      <c r="E12" s="30">
        <v>80.90727416264374</v>
      </c>
      <c r="F12" s="29">
        <v>4179475</v>
      </c>
      <c r="G12" s="31"/>
      <c r="H12" s="29">
        <v>701208.2399438185</v>
      </c>
      <c r="I12" s="32">
        <v>16.77742395740658</v>
      </c>
      <c r="J12" s="29">
        <v>3478266.760056182</v>
      </c>
      <c r="K12" s="32">
        <v>83.22257604259343</v>
      </c>
    </row>
    <row r="13" spans="1:11" s="33" customFormat="1" ht="12.75" customHeight="1">
      <c r="A13" s="28">
        <v>40057</v>
      </c>
      <c r="B13" s="29">
        <v>806402.117558224</v>
      </c>
      <c r="C13" s="30">
        <v>19.08375763403261</v>
      </c>
      <c r="D13" s="29">
        <v>3419191.882441776</v>
      </c>
      <c r="E13" s="30">
        <v>80.91624236596738</v>
      </c>
      <c r="F13" s="29">
        <v>4225594</v>
      </c>
      <c r="G13" s="31"/>
      <c r="H13" s="29">
        <v>708556.7426455301</v>
      </c>
      <c r="I13" s="32">
        <v>16.76821631812072</v>
      </c>
      <c r="J13" s="29">
        <v>3517037.2573544695</v>
      </c>
      <c r="K13" s="32">
        <v>83.23178368187926</v>
      </c>
    </row>
    <row r="14" spans="1:11" s="33" customFormat="1" ht="12.75" customHeight="1">
      <c r="A14" s="28">
        <v>40148</v>
      </c>
      <c r="B14" s="29">
        <v>824421.6848839542</v>
      </c>
      <c r="C14" s="30">
        <v>19.607538117249096</v>
      </c>
      <c r="D14" s="29">
        <v>3380194.315116046</v>
      </c>
      <c r="E14" s="30">
        <v>80.39246188275091</v>
      </c>
      <c r="F14" s="29">
        <v>4204616</v>
      </c>
      <c r="G14" s="31"/>
      <c r="H14" s="29">
        <v>726156.8837773905</v>
      </c>
      <c r="I14" s="32">
        <v>17.27046854641162</v>
      </c>
      <c r="J14" s="29">
        <v>3478459.1162226098</v>
      </c>
      <c r="K14" s="32">
        <v>82.7295314535884</v>
      </c>
    </row>
    <row r="15" spans="1:11" s="33" customFormat="1" ht="12.75" customHeight="1">
      <c r="A15" s="28">
        <v>40238</v>
      </c>
      <c r="B15" s="29">
        <v>818502.8901864834</v>
      </c>
      <c r="C15" s="30">
        <v>19.381813273795345</v>
      </c>
      <c r="D15" s="29">
        <v>3404543.1098135165</v>
      </c>
      <c r="E15" s="30">
        <v>80.61818672620466</v>
      </c>
      <c r="F15" s="29">
        <v>4223046</v>
      </c>
      <c r="G15" s="31"/>
      <c r="H15" s="29">
        <v>723319.1401332011</v>
      </c>
      <c r="I15" s="32">
        <v>17.127901048986946</v>
      </c>
      <c r="J15" s="29">
        <v>3499726.859866799</v>
      </c>
      <c r="K15" s="32">
        <v>82.87209895101306</v>
      </c>
    </row>
    <row r="16" spans="1:11" s="33" customFormat="1" ht="12.75" customHeight="1">
      <c r="A16" s="28">
        <v>40330</v>
      </c>
      <c r="B16" s="29">
        <v>817882.1942658817</v>
      </c>
      <c r="C16" s="30">
        <v>19.258969055606666</v>
      </c>
      <c r="D16" s="29">
        <v>3428877.8057341184</v>
      </c>
      <c r="E16" s="30">
        <v>80.74103094439333</v>
      </c>
      <c r="F16" s="29">
        <v>4246760</v>
      </c>
      <c r="G16" s="31"/>
      <c r="H16" s="29">
        <v>722223.7272242546</v>
      </c>
      <c r="I16" s="32">
        <v>17.006464392248553</v>
      </c>
      <c r="J16" s="29">
        <v>3524536.2727757455</v>
      </c>
      <c r="K16" s="32">
        <v>82.99353560775145</v>
      </c>
    </row>
    <row r="17" spans="1:11" s="33" customFormat="1" ht="12.75" customHeight="1">
      <c r="A17" s="28">
        <v>40422</v>
      </c>
      <c r="B17" s="29">
        <v>803026.3374552332</v>
      </c>
      <c r="C17" s="30">
        <v>18.579863315349478</v>
      </c>
      <c r="D17" s="29">
        <v>3518998.662544767</v>
      </c>
      <c r="E17" s="30">
        <v>81.42013668465052</v>
      </c>
      <c r="F17" s="29">
        <v>4322025</v>
      </c>
      <c r="G17" s="31"/>
      <c r="H17" s="29">
        <v>708027.7166799076</v>
      </c>
      <c r="I17" s="32">
        <v>16.381851485817588</v>
      </c>
      <c r="J17" s="29">
        <v>3613997.2833200926</v>
      </c>
      <c r="K17" s="32">
        <v>83.61814851418242</v>
      </c>
    </row>
    <row r="18" spans="1:11" s="33" customFormat="1" ht="12.75" customHeight="1">
      <c r="A18" s="28">
        <v>40513</v>
      </c>
      <c r="B18" s="29">
        <v>804266.8096691876</v>
      </c>
      <c r="C18" s="30">
        <v>18.6151715087287</v>
      </c>
      <c r="D18" s="29">
        <v>3516224.1903308122</v>
      </c>
      <c r="E18" s="30">
        <v>81.3848284912713</v>
      </c>
      <c r="F18" s="29">
        <v>4320491</v>
      </c>
      <c r="G18" s="31"/>
      <c r="H18" s="29">
        <v>705977.6910213067</v>
      </c>
      <c r="I18" s="32">
        <v>16.340218994121425</v>
      </c>
      <c r="J18" s="29">
        <v>3614513.308978693</v>
      </c>
      <c r="K18" s="32">
        <v>83.65978100587857</v>
      </c>
    </row>
    <row r="19" spans="1:11" s="33" customFormat="1" ht="12.75" customHeight="1">
      <c r="A19" s="28">
        <v>40603</v>
      </c>
      <c r="B19" s="29">
        <v>796603.9928721827</v>
      </c>
      <c r="C19" s="30">
        <v>18.3749865434273</v>
      </c>
      <c r="D19" s="29">
        <v>3538659.0071278173</v>
      </c>
      <c r="E19" s="30">
        <v>81.6250134565727</v>
      </c>
      <c r="F19" s="29">
        <v>4335263</v>
      </c>
      <c r="G19" s="31"/>
      <c r="H19" s="29">
        <v>702584.9553192422</v>
      </c>
      <c r="I19" s="32">
        <v>16.206282186784104</v>
      </c>
      <c r="J19" s="29">
        <v>3632678.044680758</v>
      </c>
      <c r="K19" s="32">
        <v>83.7937178132159</v>
      </c>
    </row>
    <row r="20" spans="1:11" s="33" customFormat="1" ht="12.75" customHeight="1">
      <c r="A20" s="28">
        <v>40695</v>
      </c>
      <c r="B20" s="29">
        <v>786322.06600217</v>
      </c>
      <c r="C20" s="30">
        <v>18.39457432603474</v>
      </c>
      <c r="D20" s="29">
        <v>3488427.93399783</v>
      </c>
      <c r="E20" s="30">
        <v>81.60542567396527</v>
      </c>
      <c r="F20" s="29">
        <v>4274750</v>
      </c>
      <c r="G20" s="31"/>
      <c r="H20" s="29">
        <v>692585.7006037289</v>
      </c>
      <c r="I20" s="32">
        <v>16.201782574506787</v>
      </c>
      <c r="J20" s="29">
        <v>3582164.299396271</v>
      </c>
      <c r="K20" s="32">
        <v>83.7982174254932</v>
      </c>
    </row>
    <row r="21" spans="1:11" s="33" customFormat="1" ht="12.75" customHeight="1">
      <c r="A21" s="28">
        <v>40787</v>
      </c>
      <c r="B21" s="29">
        <v>781588.6482242083</v>
      </c>
      <c r="C21" s="30">
        <v>18.1288813377019</v>
      </c>
      <c r="D21" s="29">
        <v>3529701.3517757915</v>
      </c>
      <c r="E21" s="30">
        <v>81.8711186622981</v>
      </c>
      <c r="F21" s="29">
        <v>4311290</v>
      </c>
      <c r="G21" s="31"/>
      <c r="H21" s="29">
        <v>689506.5916174167</v>
      </c>
      <c r="I21" s="32">
        <v>15.993045970403678</v>
      </c>
      <c r="J21" s="29">
        <v>3621783.408382583</v>
      </c>
      <c r="K21" s="32">
        <v>84.0069540295963</v>
      </c>
    </row>
    <row r="22" spans="1:11" s="33" customFormat="1" ht="12.75" customHeight="1">
      <c r="A22" s="28">
        <v>40878</v>
      </c>
      <c r="B22" s="29">
        <v>782722.8361931033</v>
      </c>
      <c r="C22" s="30">
        <v>18.088980215090196</v>
      </c>
      <c r="D22" s="29">
        <v>3544347.1638068967</v>
      </c>
      <c r="E22" s="30">
        <v>81.91101978490981</v>
      </c>
      <c r="F22" s="29">
        <v>4327070</v>
      </c>
      <c r="G22" s="31"/>
      <c r="H22" s="29">
        <v>688886.6395908239</v>
      </c>
      <c r="I22" s="32">
        <v>15.920395084683722</v>
      </c>
      <c r="J22" s="29">
        <v>3638183.360409176</v>
      </c>
      <c r="K22" s="32">
        <v>84.07960491531627</v>
      </c>
    </row>
    <row r="23" spans="1:11" s="34" customFormat="1" ht="12.75" customHeight="1">
      <c r="A23" s="28">
        <v>40969</v>
      </c>
      <c r="B23" s="29">
        <v>777925.6609770098</v>
      </c>
      <c r="C23" s="30">
        <v>17.776842763585385</v>
      </c>
      <c r="D23" s="29">
        <v>3598136.3390229903</v>
      </c>
      <c r="E23" s="30">
        <v>82.22315723641462</v>
      </c>
      <c r="F23" s="29">
        <v>4376062</v>
      </c>
      <c r="G23" s="31"/>
      <c r="H23" s="29">
        <v>686354.3507279138</v>
      </c>
      <c r="I23" s="32">
        <v>15.684292195309705</v>
      </c>
      <c r="J23" s="29">
        <v>3689707.649272086</v>
      </c>
      <c r="K23" s="32">
        <v>84.31570780469029</v>
      </c>
    </row>
    <row r="24" spans="1:11" s="34" customFormat="1" ht="12.75" customHeight="1">
      <c r="A24" s="28">
        <v>41061</v>
      </c>
      <c r="B24" s="29">
        <v>745952.6974749073</v>
      </c>
      <c r="C24" s="30">
        <v>16.78837579887482</v>
      </c>
      <c r="D24" s="29">
        <v>3697316.302525093</v>
      </c>
      <c r="E24" s="30">
        <v>83.21162420112519</v>
      </c>
      <c r="F24" s="29">
        <v>4443269</v>
      </c>
      <c r="G24" s="31"/>
      <c r="H24" s="29">
        <v>679402.8052459073</v>
      </c>
      <c r="I24" s="32">
        <v>15.290607101346042</v>
      </c>
      <c r="J24" s="29">
        <v>3763866.194754093</v>
      </c>
      <c r="K24" s="32">
        <v>84.70939289865396</v>
      </c>
    </row>
    <row r="25" spans="1:11" s="34" customFormat="1" ht="12.75" customHeight="1">
      <c r="A25" s="28">
        <v>41153</v>
      </c>
      <c r="B25" s="29">
        <v>745330.4348013342</v>
      </c>
      <c r="C25" s="30">
        <v>16.56643640567095</v>
      </c>
      <c r="D25" s="29">
        <v>3753708.565198666</v>
      </c>
      <c r="E25" s="30">
        <v>83.43356359432906</v>
      </c>
      <c r="F25" s="29">
        <v>4499039</v>
      </c>
      <c r="G25" s="31"/>
      <c r="H25" s="29">
        <v>681716.4435823342</v>
      </c>
      <c r="I25" s="32">
        <v>15.152490200292423</v>
      </c>
      <c r="J25" s="29">
        <v>3817322.556417666</v>
      </c>
      <c r="K25" s="32">
        <v>84.84750979970758</v>
      </c>
    </row>
    <row r="26" spans="1:11" s="34" customFormat="1" ht="12.75" customHeight="1">
      <c r="A26" s="28">
        <v>41244</v>
      </c>
      <c r="B26" s="29">
        <v>749044.1852509972</v>
      </c>
      <c r="C26" s="30">
        <v>16.35666576155653</v>
      </c>
      <c r="D26" s="29">
        <v>3830398.814749003</v>
      </c>
      <c r="E26" s="30">
        <v>83.64333423844347</v>
      </c>
      <c r="F26" s="29">
        <v>4579443</v>
      </c>
      <c r="G26" s="31"/>
      <c r="H26" s="29">
        <v>683024.7349114972</v>
      </c>
      <c r="I26" s="32">
        <v>14.915017719654928</v>
      </c>
      <c r="J26" s="29">
        <v>3896418.265088503</v>
      </c>
      <c r="K26" s="32">
        <v>85.08498228034507</v>
      </c>
    </row>
    <row r="27" spans="1:11" s="34" customFormat="1" ht="12.75" customHeight="1">
      <c r="A27" s="28">
        <v>41334</v>
      </c>
      <c r="B27" s="29">
        <v>745566.1336074868</v>
      </c>
      <c r="C27" s="30">
        <v>16.29664149798396</v>
      </c>
      <c r="D27" s="29">
        <v>3829401.8663925133</v>
      </c>
      <c r="E27" s="30">
        <v>83.70335850201604</v>
      </c>
      <c r="F27" s="29">
        <v>4574968</v>
      </c>
      <c r="G27" s="31"/>
      <c r="H27" s="29">
        <v>682787.7720270868</v>
      </c>
      <c r="I27" s="32">
        <v>14.924427275274642</v>
      </c>
      <c r="J27" s="29">
        <v>3892180.227972913</v>
      </c>
      <c r="K27" s="32">
        <v>85.07557272472535</v>
      </c>
    </row>
    <row r="28" spans="1:11" s="34" customFormat="1" ht="12.75" customHeight="1">
      <c r="A28" s="28">
        <v>41426</v>
      </c>
      <c r="B28" s="29">
        <v>751196.6921035013</v>
      </c>
      <c r="C28" s="30">
        <v>16.33775392962558</v>
      </c>
      <c r="D28" s="29">
        <v>3846722.3078964986</v>
      </c>
      <c r="E28" s="30">
        <v>83.66224607037441</v>
      </c>
      <c r="F28" s="29">
        <v>4597919</v>
      </c>
      <c r="G28" s="31"/>
      <c r="H28" s="29">
        <v>687158.1489728765</v>
      </c>
      <c r="I28" s="32">
        <v>14.944981609568948</v>
      </c>
      <c r="J28" s="29">
        <v>3910760.851027123</v>
      </c>
      <c r="K28" s="32">
        <v>85.05501839043104</v>
      </c>
    </row>
    <row r="29" spans="1:11" s="34" customFormat="1" ht="12.75" customHeight="1">
      <c r="A29" s="28">
        <v>41518</v>
      </c>
      <c r="B29" s="29">
        <v>758108.3613361169</v>
      </c>
      <c r="C29" s="30">
        <v>16.3283159584992</v>
      </c>
      <c r="D29" s="29">
        <v>3884797.6386638833</v>
      </c>
      <c r="E29" s="30">
        <v>83.6716840415008</v>
      </c>
      <c r="F29" s="29">
        <v>4642906</v>
      </c>
      <c r="G29" s="31"/>
      <c r="H29" s="29">
        <v>697358.3241554169</v>
      </c>
      <c r="I29" s="32">
        <v>15.019867388127542</v>
      </c>
      <c r="J29" s="29">
        <v>3945547.675844583</v>
      </c>
      <c r="K29" s="32">
        <v>84.98013261187245</v>
      </c>
    </row>
    <row r="30" spans="1:11" s="34" customFormat="1" ht="12.75" customHeight="1">
      <c r="A30" s="28">
        <v>41609</v>
      </c>
      <c r="B30" s="29">
        <v>736166.2092272046</v>
      </c>
      <c r="C30" s="30">
        <v>15.727869500701711</v>
      </c>
      <c r="D30" s="29">
        <v>3944481.7907727957</v>
      </c>
      <c r="E30" s="30">
        <v>84.2721304992983</v>
      </c>
      <c r="F30" s="29">
        <v>4680648</v>
      </c>
      <c r="G30" s="31"/>
      <c r="H30" s="29">
        <v>694316.8832529045</v>
      </c>
      <c r="I30" s="32">
        <v>14.833776931162193</v>
      </c>
      <c r="J30" s="29">
        <v>3986331.1167470957</v>
      </c>
      <c r="K30" s="32">
        <v>85.16622306883781</v>
      </c>
    </row>
    <row r="31" spans="1:11" s="34" customFormat="1" ht="12.75" customHeight="1">
      <c r="A31" s="28">
        <v>41699</v>
      </c>
      <c r="B31" s="29">
        <v>724893.2410812938</v>
      </c>
      <c r="C31" s="30">
        <v>15.246155269969123</v>
      </c>
      <c r="D31" s="29">
        <v>4029703.7589187063</v>
      </c>
      <c r="E31" s="30">
        <v>84.75384473003088</v>
      </c>
      <c r="F31" s="29">
        <v>4754597</v>
      </c>
      <c r="G31" s="31"/>
      <c r="H31" s="29">
        <v>700031.9087476938</v>
      </c>
      <c r="I31" s="32">
        <v>14.723264847634693</v>
      </c>
      <c r="J31" s="29">
        <v>4054565.0912523065</v>
      </c>
      <c r="K31" s="32">
        <v>85.27673515236532</v>
      </c>
    </row>
    <row r="32" spans="1:11" s="34" customFormat="1" ht="12.75" customHeight="1">
      <c r="A32" s="28">
        <v>41791</v>
      </c>
      <c r="B32" s="29">
        <v>723086.1002893951</v>
      </c>
      <c r="C32" s="30">
        <v>15.158465724341537</v>
      </c>
      <c r="D32" s="29">
        <v>4047093.899710605</v>
      </c>
      <c r="E32" s="30">
        <v>84.84153427565847</v>
      </c>
      <c r="F32" s="29">
        <v>4770180</v>
      </c>
      <c r="G32" s="31"/>
      <c r="H32" s="29">
        <v>698538.689950395</v>
      </c>
      <c r="I32" s="32">
        <v>14.643864381436236</v>
      </c>
      <c r="J32" s="29">
        <v>4071641.310049605</v>
      </c>
      <c r="K32" s="32">
        <v>85.35613561856377</v>
      </c>
    </row>
    <row r="33" spans="1:11" s="34" customFormat="1" ht="12.75" customHeight="1">
      <c r="A33" s="28">
        <v>41883</v>
      </c>
      <c r="B33" s="29">
        <v>720680.5091352761</v>
      </c>
      <c r="C33" s="30">
        <v>14.956820981193081</v>
      </c>
      <c r="D33" s="29">
        <v>4097726.490864724</v>
      </c>
      <c r="E33" s="30">
        <v>85.04317901880692</v>
      </c>
      <c r="F33" s="29">
        <v>4818407</v>
      </c>
      <c r="G33" s="31"/>
      <c r="H33" s="29">
        <v>696601.9537452761</v>
      </c>
      <c r="I33" s="32">
        <v>14.45710073360918</v>
      </c>
      <c r="J33" s="29">
        <v>4121805.046254724</v>
      </c>
      <c r="K33" s="32">
        <v>85.54289926639082</v>
      </c>
    </row>
    <row r="34" spans="1:13" s="34" customFormat="1" ht="12.75" customHeight="1">
      <c r="A34" s="28">
        <v>41974</v>
      </c>
      <c r="B34" s="29">
        <v>724825.9087075951</v>
      </c>
      <c r="C34" s="30">
        <v>14.953259504410312</v>
      </c>
      <c r="D34" s="29">
        <v>4122451.091292405</v>
      </c>
      <c r="E34" s="30">
        <v>85.04674049558969</v>
      </c>
      <c r="F34" s="29">
        <v>4847277</v>
      </c>
      <c r="G34" s="31"/>
      <c r="H34" s="29">
        <v>701145.2199575951</v>
      </c>
      <c r="I34" s="32">
        <v>14.464723595486603</v>
      </c>
      <c r="J34" s="29">
        <v>4146131.7800424052</v>
      </c>
      <c r="K34" s="32">
        <v>85.5352764045134</v>
      </c>
      <c r="M34" s="34" t="s">
        <v>48</v>
      </c>
    </row>
    <row r="35" spans="1:11" s="34" customFormat="1" ht="12.75" customHeight="1">
      <c r="A35" s="28">
        <v>42064</v>
      </c>
      <c r="B35" s="29">
        <v>725409.9036672354</v>
      </c>
      <c r="C35" s="30">
        <v>15.028879619307462</v>
      </c>
      <c r="D35" s="29">
        <v>4101363.0963327647</v>
      </c>
      <c r="E35" s="30">
        <v>84.97112038069254</v>
      </c>
      <c r="F35" s="29">
        <v>4826773</v>
      </c>
      <c r="G35" s="31"/>
      <c r="H35" s="29">
        <v>702335.7820672354</v>
      </c>
      <c r="I35" s="32">
        <v>14.550835145287243</v>
      </c>
      <c r="J35" s="29">
        <v>4124437.217932765</v>
      </c>
      <c r="K35" s="32">
        <v>85.44916485471276</v>
      </c>
    </row>
    <row r="36" spans="1:11" s="34" customFormat="1" ht="12.75" customHeight="1">
      <c r="A36" s="28">
        <v>42156</v>
      </c>
      <c r="B36" s="29">
        <v>723004.4932268673</v>
      </c>
      <c r="C36" s="30">
        <v>14.969334653998658</v>
      </c>
      <c r="D36" s="29">
        <v>4106899.506773133</v>
      </c>
      <c r="E36" s="30">
        <v>85.03066534600134</v>
      </c>
      <c r="F36" s="29">
        <v>4829904</v>
      </c>
      <c r="G36" s="31"/>
      <c r="H36" s="29">
        <v>699701.8532268673</v>
      </c>
      <c r="I36" s="32">
        <v>14.486868749914436</v>
      </c>
      <c r="J36" s="29">
        <v>4130202.146773133</v>
      </c>
      <c r="K36" s="32">
        <v>85.51313125008556</v>
      </c>
    </row>
    <row r="37" spans="1:11" s="34" customFormat="1" ht="12.75" customHeight="1">
      <c r="A37" s="28">
        <v>42248</v>
      </c>
      <c r="B37" s="29">
        <v>718982.9594745337</v>
      </c>
      <c r="C37" s="30">
        <v>14.705061615965732</v>
      </c>
      <c r="D37" s="29">
        <v>4170374.040525466</v>
      </c>
      <c r="E37" s="30">
        <v>85.29493838403427</v>
      </c>
      <c r="F37" s="29">
        <v>4889357</v>
      </c>
      <c r="G37" s="31"/>
      <c r="H37" s="29">
        <v>695471.2694745337</v>
      </c>
      <c r="I37" s="32">
        <v>14.224186727918084</v>
      </c>
      <c r="J37" s="29">
        <v>4193885.730525466</v>
      </c>
      <c r="K37" s="32">
        <v>85.77581327208192</v>
      </c>
    </row>
    <row r="38" spans="1:11" s="34" customFormat="1" ht="12.75" customHeight="1">
      <c r="A38" s="83" t="s">
        <v>60</v>
      </c>
      <c r="B38" s="29">
        <v>723756.7037463778</v>
      </c>
      <c r="C38" s="30">
        <v>14.811921624046475</v>
      </c>
      <c r="D38" s="29">
        <v>4162555.296253622</v>
      </c>
      <c r="E38" s="30">
        <v>85.18807837595352</v>
      </c>
      <c r="F38" s="29">
        <v>4886312</v>
      </c>
      <c r="G38" s="31"/>
      <c r="H38" s="29">
        <v>700212.4437463778</v>
      </c>
      <c r="I38" s="32">
        <v>14.330080513613904</v>
      </c>
      <c r="J38" s="29">
        <v>4186099.556253622</v>
      </c>
      <c r="K38" s="32">
        <v>85.66991948638608</v>
      </c>
    </row>
    <row r="39" spans="1:11" s="34" customFormat="1" ht="15.75" customHeight="1">
      <c r="A39" s="35"/>
      <c r="B39" s="36"/>
      <c r="C39" s="30"/>
      <c r="D39" s="36"/>
      <c r="E39" s="30"/>
      <c r="F39" s="36"/>
      <c r="G39" s="36"/>
      <c r="I39" s="37"/>
      <c r="K39" s="37"/>
    </row>
    <row r="40" spans="1:11" ht="12.75" customHeight="1">
      <c r="A40" s="38" t="s">
        <v>11</v>
      </c>
      <c r="B40" s="29">
        <v>-1069.2049612172414</v>
      </c>
      <c r="C40" s="61">
        <v>-0.141337880363837</v>
      </c>
      <c r="D40" s="29">
        <v>40104.20496121701</v>
      </c>
      <c r="E40" s="61">
        <v>0.1413378803638352</v>
      </c>
      <c r="F40" s="29">
        <v>39035</v>
      </c>
      <c r="G40" s="62"/>
      <c r="H40" s="29">
        <v>-932.7762112172786</v>
      </c>
      <c r="I40" s="61">
        <v>-0.13464308187269936</v>
      </c>
      <c r="J40" s="29">
        <v>39967.77621121658</v>
      </c>
      <c r="K40" s="61">
        <v>0.1346430818726816</v>
      </c>
    </row>
    <row r="41" spans="1:11" s="34" customFormat="1" ht="12.75" customHeight="1" thickBot="1">
      <c r="A41" s="40" t="s">
        <v>12</v>
      </c>
      <c r="B41" s="63">
        <v>-0.14751196782185616</v>
      </c>
      <c r="C41" s="63"/>
      <c r="D41" s="63">
        <v>0.972824275488108</v>
      </c>
      <c r="E41" s="63"/>
      <c r="F41" s="63">
        <v>0.8052974897040173</v>
      </c>
      <c r="G41" s="63"/>
      <c r="H41" s="63">
        <v>-0.13303609361747704</v>
      </c>
      <c r="I41" s="63"/>
      <c r="J41" s="63">
        <v>0.9639774693993814</v>
      </c>
      <c r="K41" s="63"/>
    </row>
    <row r="42" spans="1:11" s="34" customFormat="1" ht="17.25" customHeight="1">
      <c r="A42" s="43"/>
      <c r="C42" s="37"/>
      <c r="E42" s="37"/>
      <c r="F42" s="44"/>
      <c r="G42" s="44"/>
      <c r="I42" s="25"/>
      <c r="J42" s="25"/>
      <c r="K42" s="44" t="s">
        <v>13</v>
      </c>
    </row>
    <row r="43" spans="1:11" s="34" customFormat="1" ht="13.5" customHeight="1">
      <c r="A43" s="43"/>
      <c r="B43" s="44"/>
      <c r="C43" s="45"/>
      <c r="D43" s="44"/>
      <c r="E43" s="45"/>
      <c r="F43" s="44"/>
      <c r="G43" s="44"/>
      <c r="I43" s="25"/>
      <c r="J43" s="25"/>
      <c r="K43" s="44" t="s">
        <v>14</v>
      </c>
    </row>
    <row r="44" spans="1:10" s="34" customFormat="1" ht="6" customHeight="1">
      <c r="A44" s="43"/>
      <c r="B44" s="44"/>
      <c r="C44" s="45"/>
      <c r="D44" s="44"/>
      <c r="E44" s="45"/>
      <c r="F44" s="44"/>
      <c r="G44" s="44"/>
      <c r="I44" s="6"/>
      <c r="J44" s="6"/>
    </row>
    <row r="45" ht="12.75">
      <c r="A45" s="38" t="s">
        <v>15</v>
      </c>
    </row>
    <row r="46" ht="12.75">
      <c r="A46" s="49" t="s">
        <v>16</v>
      </c>
    </row>
    <row r="47" ht="12.75">
      <c r="A47" s="38" t="s">
        <v>17</v>
      </c>
    </row>
    <row r="48" ht="12.75">
      <c r="A48" s="49" t="s">
        <v>18</v>
      </c>
    </row>
    <row r="49" ht="12.75">
      <c r="A49" s="53" t="s">
        <v>19</v>
      </c>
    </row>
    <row r="50" ht="12.75">
      <c r="A50" s="53" t="s">
        <v>20</v>
      </c>
    </row>
    <row r="51" ht="12.75">
      <c r="A51" s="49" t="s">
        <v>21</v>
      </c>
    </row>
    <row r="52" ht="12.75">
      <c r="A52" s="56" t="s">
        <v>22</v>
      </c>
    </row>
    <row r="53" ht="12.75">
      <c r="A53" s="58" t="s">
        <v>23</v>
      </c>
    </row>
    <row r="54" ht="12.75">
      <c r="A54" s="58" t="s">
        <v>24</v>
      </c>
    </row>
    <row r="55" ht="12.75">
      <c r="A55" s="58" t="s">
        <v>25</v>
      </c>
    </row>
    <row r="56" ht="12.75">
      <c r="A56" s="58" t="s">
        <v>26</v>
      </c>
    </row>
    <row r="57" ht="12.75">
      <c r="A57" s="58" t="s">
        <v>27</v>
      </c>
    </row>
    <row r="58" ht="12.75">
      <c r="A58" s="56" t="s">
        <v>28</v>
      </c>
    </row>
    <row r="59" ht="12.75">
      <c r="A59" s="58" t="s">
        <v>29</v>
      </c>
    </row>
    <row r="60" ht="12.75">
      <c r="A60" s="58" t="s">
        <v>30</v>
      </c>
    </row>
    <row r="61" ht="12.75">
      <c r="A61" s="58" t="s">
        <v>31</v>
      </c>
    </row>
    <row r="62" ht="12.75">
      <c r="A62" s="36" t="s">
        <v>32</v>
      </c>
    </row>
    <row r="76" spans="2:11" s="25" customFormat="1" ht="12.75">
      <c r="B76" s="24"/>
      <c r="C76" s="37"/>
      <c r="D76" s="24"/>
      <c r="E76" s="37"/>
      <c r="F76" s="24"/>
      <c r="G76" s="24"/>
      <c r="K76" s="24"/>
    </row>
    <row r="77" spans="2:11" s="25" customFormat="1" ht="12.75">
      <c r="B77" s="24"/>
      <c r="C77" s="37"/>
      <c r="D77" s="24"/>
      <c r="E77" s="37"/>
      <c r="F77" s="24"/>
      <c r="G77" s="24"/>
      <c r="H77" s="24"/>
      <c r="K77" s="24"/>
    </row>
  </sheetData>
  <sheetProtection/>
  <mergeCells count="4">
    <mergeCell ref="B3:C3"/>
    <mergeCell ref="D3:E3"/>
    <mergeCell ref="H3:I3"/>
    <mergeCell ref="J3:K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77"/>
  <sheetViews>
    <sheetView zoomScalePageLayoutView="0" workbookViewId="0" topLeftCell="A1">
      <selection activeCell="A1" sqref="A1"/>
    </sheetView>
  </sheetViews>
  <sheetFormatPr defaultColWidth="9.140625" defaultRowHeight="15"/>
  <cols>
    <col min="1" max="1" width="15.28125" style="25" customWidth="1"/>
    <col min="2" max="2" width="12.140625" style="24" customWidth="1"/>
    <col min="3" max="3" width="11.57421875" style="37" customWidth="1"/>
    <col min="4" max="4" width="12.140625" style="24" customWidth="1"/>
    <col min="5" max="5" width="12.140625" style="37" customWidth="1"/>
    <col min="6" max="6" width="13.140625" style="24" customWidth="1"/>
    <col min="7" max="7" width="2.7109375" style="24" customWidth="1"/>
    <col min="8" max="8" width="11.140625" style="24" customWidth="1"/>
    <col min="9" max="9" width="9.140625" style="25" customWidth="1"/>
    <col min="10" max="10" width="10.140625" style="25" customWidth="1"/>
    <col min="11" max="11" width="9.140625" style="24" customWidth="1"/>
    <col min="12" max="13" width="2.7109375" style="24" customWidth="1"/>
    <col min="14" max="16384" width="9.140625" style="24" customWidth="1"/>
  </cols>
  <sheetData>
    <row r="1" spans="1:11" s="5" customFormat="1" ht="23.25" customHeight="1">
      <c r="A1" s="1" t="s">
        <v>0</v>
      </c>
      <c r="B1" s="2"/>
      <c r="C1" s="3"/>
      <c r="D1" s="4"/>
      <c r="E1" s="3"/>
      <c r="I1" s="6"/>
      <c r="J1" s="6"/>
      <c r="K1" s="7" t="s">
        <v>40</v>
      </c>
    </row>
    <row r="2" spans="1:11" s="6" customFormat="1" ht="15" customHeight="1" thickBot="1">
      <c r="A2" s="8"/>
      <c r="B2" s="9"/>
      <c r="C2" s="10"/>
      <c r="D2" s="11"/>
      <c r="E2" s="10"/>
      <c r="F2" s="12"/>
      <c r="G2" s="12"/>
      <c r="H2" s="13"/>
      <c r="I2" s="13"/>
      <c r="J2" s="13"/>
      <c r="K2" s="12" t="s">
        <v>2</v>
      </c>
    </row>
    <row r="3" spans="1:11" s="17" customFormat="1" ht="22.5" customHeight="1">
      <c r="A3" s="14"/>
      <c r="B3" s="88" t="s">
        <v>3</v>
      </c>
      <c r="C3" s="89"/>
      <c r="D3" s="88" t="s">
        <v>4</v>
      </c>
      <c r="E3" s="89"/>
      <c r="F3" s="15" t="s">
        <v>5</v>
      </c>
      <c r="G3" s="16"/>
      <c r="H3" s="90" t="s">
        <v>6</v>
      </c>
      <c r="I3" s="90"/>
      <c r="J3" s="90" t="s">
        <v>7</v>
      </c>
      <c r="K3" s="90"/>
    </row>
    <row r="4" spans="1:11" s="17" customFormat="1" ht="12.75" customHeight="1">
      <c r="A4" s="14"/>
      <c r="B4" s="18" t="s">
        <v>8</v>
      </c>
      <c r="C4" s="19" t="s">
        <v>9</v>
      </c>
      <c r="D4" s="18" t="s">
        <v>8</v>
      </c>
      <c r="E4" s="19" t="s">
        <v>9</v>
      </c>
      <c r="F4" s="20" t="s">
        <v>8</v>
      </c>
      <c r="G4" s="21"/>
      <c r="H4" s="22" t="s">
        <v>8</v>
      </c>
      <c r="I4" s="22" t="s">
        <v>9</v>
      </c>
      <c r="J4" s="22" t="s">
        <v>8</v>
      </c>
      <c r="K4" s="22" t="s">
        <v>9</v>
      </c>
    </row>
    <row r="5" spans="1:11" ht="12.75" customHeight="1">
      <c r="A5" s="20" t="s">
        <v>10</v>
      </c>
      <c r="B5" s="23">
        <v>1</v>
      </c>
      <c r="C5" s="23">
        <v>2</v>
      </c>
      <c r="D5" s="23">
        <v>3</v>
      </c>
      <c r="E5" s="23">
        <v>4</v>
      </c>
      <c r="F5" s="23">
        <v>5</v>
      </c>
      <c r="G5" s="23"/>
      <c r="H5" s="23">
        <v>6</v>
      </c>
      <c r="I5" s="23">
        <v>7</v>
      </c>
      <c r="J5" s="23">
        <v>8</v>
      </c>
      <c r="K5" s="23">
        <v>9</v>
      </c>
    </row>
    <row r="6" spans="1:10" s="5" customFormat="1" ht="4.5" customHeight="1">
      <c r="A6" s="25"/>
      <c r="B6" s="26"/>
      <c r="C6" s="27"/>
      <c r="D6" s="26"/>
      <c r="E6" s="27"/>
      <c r="F6" s="26"/>
      <c r="G6" s="26"/>
      <c r="I6" s="25"/>
      <c r="J6" s="25"/>
    </row>
    <row r="7" spans="1:11" s="33" customFormat="1" ht="12.75" customHeight="1">
      <c r="A7" s="28">
        <v>39508</v>
      </c>
      <c r="B7" s="29">
        <v>683560.1119360647</v>
      </c>
      <c r="C7" s="30">
        <v>16.991197219407404</v>
      </c>
      <c r="D7" s="29">
        <v>3339464.8880639356</v>
      </c>
      <c r="E7" s="30">
        <v>83.0088027805926</v>
      </c>
      <c r="F7" s="29">
        <v>4023025</v>
      </c>
      <c r="G7" s="31"/>
      <c r="H7" s="29">
        <v>611472.3286522975</v>
      </c>
      <c r="I7" s="32">
        <v>15.199317146980132</v>
      </c>
      <c r="J7" s="29">
        <v>3411552.671347703</v>
      </c>
      <c r="K7" s="32">
        <v>84.80068285301988</v>
      </c>
    </row>
    <row r="8" spans="1:11" s="33" customFormat="1" ht="12.75" customHeight="1">
      <c r="A8" s="28">
        <v>39600</v>
      </c>
      <c r="B8" s="29">
        <v>686990.4792921303</v>
      </c>
      <c r="C8" s="30">
        <v>16.766440474214477</v>
      </c>
      <c r="D8" s="29">
        <v>3410423.52070787</v>
      </c>
      <c r="E8" s="30">
        <v>83.23355952578554</v>
      </c>
      <c r="F8" s="29">
        <v>4097414</v>
      </c>
      <c r="G8" s="31"/>
      <c r="H8" s="29">
        <v>614277.5500125148</v>
      </c>
      <c r="I8" s="32">
        <v>14.991835094342793</v>
      </c>
      <c r="J8" s="29">
        <v>3483136.4499874855</v>
      </c>
      <c r="K8" s="32">
        <v>85.00816490565721</v>
      </c>
    </row>
    <row r="9" spans="1:11" s="33" customFormat="1" ht="12.75" customHeight="1">
      <c r="A9" s="28">
        <v>39692</v>
      </c>
      <c r="B9" s="29">
        <v>698049.0773712664</v>
      </c>
      <c r="C9" s="30">
        <v>17.053134303809948</v>
      </c>
      <c r="D9" s="29">
        <v>3395327.9226287333</v>
      </c>
      <c r="E9" s="30">
        <v>82.94686569619006</v>
      </c>
      <c r="F9" s="29">
        <v>4093377</v>
      </c>
      <c r="G9" s="31"/>
      <c r="H9" s="29">
        <v>626639.1885296432</v>
      </c>
      <c r="I9" s="32">
        <v>15.308611655599845</v>
      </c>
      <c r="J9" s="29">
        <v>3466737.811470357</v>
      </c>
      <c r="K9" s="32">
        <v>84.69138834440015</v>
      </c>
    </row>
    <row r="10" spans="1:11" s="33" customFormat="1" ht="12.75" customHeight="1">
      <c r="A10" s="28">
        <v>39783</v>
      </c>
      <c r="B10" s="29">
        <v>739770.9684490988</v>
      </c>
      <c r="C10" s="30">
        <v>18.21954622853396</v>
      </c>
      <c r="D10" s="29">
        <v>3320544.031550901</v>
      </c>
      <c r="E10" s="30">
        <v>81.78045377146603</v>
      </c>
      <c r="F10" s="29">
        <v>4060315</v>
      </c>
      <c r="G10" s="31"/>
      <c r="H10" s="29">
        <v>631517.0802667736</v>
      </c>
      <c r="I10" s="32">
        <v>15.553401158943913</v>
      </c>
      <c r="J10" s="29">
        <v>3428797.9197332263</v>
      </c>
      <c r="K10" s="32">
        <v>84.44659884105609</v>
      </c>
    </row>
    <row r="11" spans="1:11" s="33" customFormat="1" ht="12.75" customHeight="1">
      <c r="A11" s="28">
        <v>39873</v>
      </c>
      <c r="B11" s="29">
        <v>737135.1538500095</v>
      </c>
      <c r="C11" s="30">
        <v>18.373900232062176</v>
      </c>
      <c r="D11" s="29">
        <v>3274724.8461499903</v>
      </c>
      <c r="E11" s="30">
        <v>81.62609976793783</v>
      </c>
      <c r="F11" s="29">
        <v>4011860</v>
      </c>
      <c r="G11" s="31"/>
      <c r="H11" s="29">
        <v>632269.4111378016</v>
      </c>
      <c r="I11" s="32">
        <v>15.76000685811074</v>
      </c>
      <c r="J11" s="29">
        <v>3379590.5888621984</v>
      </c>
      <c r="K11" s="32">
        <v>84.23999314188926</v>
      </c>
    </row>
    <row r="12" spans="1:11" s="33" customFormat="1" ht="12.75" customHeight="1">
      <c r="A12" s="28">
        <v>39965</v>
      </c>
      <c r="B12" s="29">
        <v>722421.7194872323</v>
      </c>
      <c r="C12" s="30">
        <v>18.088140968263133</v>
      </c>
      <c r="D12" s="29">
        <v>3271475.280512768</v>
      </c>
      <c r="E12" s="30">
        <v>81.91185903173687</v>
      </c>
      <c r="F12" s="29">
        <v>3993897</v>
      </c>
      <c r="G12" s="31"/>
      <c r="H12" s="29">
        <v>618334.8083159983</v>
      </c>
      <c r="I12" s="32">
        <v>15.481991856975739</v>
      </c>
      <c r="J12" s="29">
        <v>3375562.1916840016</v>
      </c>
      <c r="K12" s="32">
        <v>84.51800814302426</v>
      </c>
    </row>
    <row r="13" spans="1:11" s="33" customFormat="1" ht="12.75" customHeight="1">
      <c r="A13" s="28">
        <v>40057</v>
      </c>
      <c r="B13" s="29">
        <v>727007.6440697103</v>
      </c>
      <c r="C13" s="30">
        <v>18.317915137536875</v>
      </c>
      <c r="D13" s="29">
        <v>3241826.3559302897</v>
      </c>
      <c r="E13" s="30">
        <v>81.68208486246313</v>
      </c>
      <c r="F13" s="29">
        <v>3968834</v>
      </c>
      <c r="G13" s="31"/>
      <c r="H13" s="29">
        <v>626139.2023623519</v>
      </c>
      <c r="I13" s="32">
        <v>15.776401894419166</v>
      </c>
      <c r="J13" s="29">
        <v>3342694.797637648</v>
      </c>
      <c r="K13" s="32">
        <v>84.22359810558083</v>
      </c>
    </row>
    <row r="14" spans="1:11" s="33" customFormat="1" ht="12.75" customHeight="1">
      <c r="A14" s="28">
        <v>40148</v>
      </c>
      <c r="B14" s="29">
        <v>730266.154125154</v>
      </c>
      <c r="C14" s="30">
        <v>18.435166176002628</v>
      </c>
      <c r="D14" s="29">
        <v>3231000.845874846</v>
      </c>
      <c r="E14" s="30">
        <v>81.56483382399738</v>
      </c>
      <c r="F14" s="29">
        <v>3961267</v>
      </c>
      <c r="G14" s="31"/>
      <c r="H14" s="29">
        <v>627915.2783402582</v>
      </c>
      <c r="I14" s="32">
        <v>15.851374783377596</v>
      </c>
      <c r="J14" s="29">
        <v>3333351.721659742</v>
      </c>
      <c r="K14" s="32">
        <v>84.1486252166224</v>
      </c>
    </row>
    <row r="15" spans="1:11" s="33" customFormat="1" ht="12.75" customHeight="1">
      <c r="A15" s="28">
        <v>40238</v>
      </c>
      <c r="B15" s="29">
        <v>726678.8704091478</v>
      </c>
      <c r="C15" s="30">
        <v>18.365526053777597</v>
      </c>
      <c r="D15" s="29">
        <v>3230076.129590852</v>
      </c>
      <c r="E15" s="30">
        <v>81.6344739462224</v>
      </c>
      <c r="F15" s="29">
        <v>3956755</v>
      </c>
      <c r="G15" s="31"/>
      <c r="H15" s="29">
        <v>645925.0771577302</v>
      </c>
      <c r="I15" s="32">
        <v>16.32461643841305</v>
      </c>
      <c r="J15" s="29">
        <v>3310829.9228422698</v>
      </c>
      <c r="K15" s="32">
        <v>83.67538356158694</v>
      </c>
    </row>
    <row r="16" spans="1:11" s="33" customFormat="1" ht="12.75" customHeight="1">
      <c r="A16" s="28">
        <v>40330</v>
      </c>
      <c r="B16" s="29">
        <v>720490.7330744781</v>
      </c>
      <c r="C16" s="30">
        <v>18.09839405959304</v>
      </c>
      <c r="D16" s="29">
        <v>3260474.266925522</v>
      </c>
      <c r="E16" s="30">
        <v>81.90160594040697</v>
      </c>
      <c r="F16" s="29">
        <v>3980965</v>
      </c>
      <c r="G16" s="31"/>
      <c r="H16" s="29">
        <v>639600.3790664539</v>
      </c>
      <c r="I16" s="32">
        <v>16.066465770647415</v>
      </c>
      <c r="J16" s="29">
        <v>3341364.620933546</v>
      </c>
      <c r="K16" s="32">
        <v>83.93353422935259</v>
      </c>
    </row>
    <row r="17" spans="1:11" s="33" customFormat="1" ht="12.75" customHeight="1">
      <c r="A17" s="28">
        <v>40422</v>
      </c>
      <c r="B17" s="29">
        <v>715318.222944837</v>
      </c>
      <c r="C17" s="30">
        <v>17.975850273873736</v>
      </c>
      <c r="D17" s="29">
        <v>3264010.777055163</v>
      </c>
      <c r="E17" s="30">
        <v>82.02414972612625</v>
      </c>
      <c r="F17" s="29">
        <v>3979329</v>
      </c>
      <c r="G17" s="31"/>
      <c r="H17" s="29">
        <v>635397.1311229718</v>
      </c>
      <c r="I17" s="32">
        <v>15.967444036996483</v>
      </c>
      <c r="J17" s="29">
        <v>3343931.868877028</v>
      </c>
      <c r="K17" s="32">
        <v>84.03255596300352</v>
      </c>
    </row>
    <row r="18" spans="1:11" s="33" customFormat="1" ht="12.75" customHeight="1">
      <c r="A18" s="28">
        <v>40513</v>
      </c>
      <c r="B18" s="29">
        <v>722742.9023920709</v>
      </c>
      <c r="C18" s="30">
        <v>18.04607361751913</v>
      </c>
      <c r="D18" s="29">
        <v>3282244.0976079293</v>
      </c>
      <c r="E18" s="30">
        <v>81.95392638248087</v>
      </c>
      <c r="F18" s="29">
        <v>4004987</v>
      </c>
      <c r="G18" s="31"/>
      <c r="H18" s="29">
        <v>642523.5747689598</v>
      </c>
      <c r="I18" s="32">
        <v>16.043087649696737</v>
      </c>
      <c r="J18" s="29">
        <v>3362463.4252310405</v>
      </c>
      <c r="K18" s="32">
        <v>83.95691235030328</v>
      </c>
    </row>
    <row r="19" spans="1:11" s="33" customFormat="1" ht="12.75" customHeight="1">
      <c r="A19" s="28">
        <v>40603</v>
      </c>
      <c r="B19" s="29">
        <v>720483.0560911043</v>
      </c>
      <c r="C19" s="30">
        <v>18.0918796835618</v>
      </c>
      <c r="D19" s="29">
        <v>3261872.943908896</v>
      </c>
      <c r="E19" s="30">
        <v>81.9081203164382</v>
      </c>
      <c r="F19" s="29">
        <v>3982356</v>
      </c>
      <c r="G19" s="31"/>
      <c r="H19" s="29">
        <v>643278.9874933672</v>
      </c>
      <c r="I19" s="32">
        <v>16.153226569733274</v>
      </c>
      <c r="J19" s="29">
        <v>3339077.012506633</v>
      </c>
      <c r="K19" s="32">
        <v>83.84677343026672</v>
      </c>
    </row>
    <row r="20" spans="1:11" s="33" customFormat="1" ht="12.75" customHeight="1">
      <c r="A20" s="28">
        <v>40695</v>
      </c>
      <c r="B20" s="29">
        <v>707116.078190885</v>
      </c>
      <c r="C20" s="30">
        <v>17.689612478232718</v>
      </c>
      <c r="D20" s="29">
        <v>3290235.921809115</v>
      </c>
      <c r="E20" s="30">
        <v>82.31038752176728</v>
      </c>
      <c r="F20" s="29">
        <v>3997352</v>
      </c>
      <c r="G20" s="31"/>
      <c r="H20" s="29">
        <v>631705.8289644811</v>
      </c>
      <c r="I20" s="32">
        <v>15.803107381198382</v>
      </c>
      <c r="J20" s="29">
        <v>3365646.171035519</v>
      </c>
      <c r="K20" s="32">
        <v>84.19689261880161</v>
      </c>
    </row>
    <row r="21" spans="1:11" s="33" customFormat="1" ht="12.75" customHeight="1">
      <c r="A21" s="28">
        <v>40787</v>
      </c>
      <c r="B21" s="29">
        <v>702185.2746895509</v>
      </c>
      <c r="C21" s="30">
        <v>17.578675100106942</v>
      </c>
      <c r="D21" s="29">
        <v>3292343.725310449</v>
      </c>
      <c r="E21" s="30">
        <v>82.42132489989305</v>
      </c>
      <c r="F21" s="29">
        <v>3994529</v>
      </c>
      <c r="G21" s="31"/>
      <c r="H21" s="29">
        <v>627687.1587666722</v>
      </c>
      <c r="I21" s="32">
        <v>15.713671343146395</v>
      </c>
      <c r="J21" s="29">
        <v>3366841.8412333275</v>
      </c>
      <c r="K21" s="32">
        <v>84.2863286568536</v>
      </c>
    </row>
    <row r="22" spans="1:11" s="33" customFormat="1" ht="12.75" customHeight="1">
      <c r="A22" s="28">
        <v>40878</v>
      </c>
      <c r="B22" s="29">
        <v>703687.709451471</v>
      </c>
      <c r="C22" s="30">
        <v>17.640872724570226</v>
      </c>
      <c r="D22" s="29">
        <v>3285274.290548529</v>
      </c>
      <c r="E22" s="30">
        <v>82.35912727542977</v>
      </c>
      <c r="F22" s="29">
        <v>3988962</v>
      </c>
      <c r="G22" s="31"/>
      <c r="H22" s="29">
        <v>627241.8847345805</v>
      </c>
      <c r="I22" s="32">
        <v>15.724438706976414</v>
      </c>
      <c r="J22" s="29">
        <v>3361720.1152654192</v>
      </c>
      <c r="K22" s="32">
        <v>84.27556129302359</v>
      </c>
    </row>
    <row r="23" spans="1:11" s="34" customFormat="1" ht="12.75" customHeight="1">
      <c r="A23" s="28">
        <v>40969</v>
      </c>
      <c r="B23" s="29">
        <v>699940.210696522</v>
      </c>
      <c r="C23" s="30">
        <v>17.556529597733558</v>
      </c>
      <c r="D23" s="29">
        <v>3286839.789303478</v>
      </c>
      <c r="E23" s="30">
        <v>82.44347040226644</v>
      </c>
      <c r="F23" s="29">
        <v>3986780</v>
      </c>
      <c r="G23" s="31"/>
      <c r="H23" s="29">
        <v>625726.5462731536</v>
      </c>
      <c r="I23" s="32">
        <v>15.695035749982534</v>
      </c>
      <c r="J23" s="29">
        <v>3361053.4537268463</v>
      </c>
      <c r="K23" s="32">
        <v>84.30496425001746</v>
      </c>
    </row>
    <row r="24" spans="1:11" s="34" customFormat="1" ht="12.75" customHeight="1">
      <c r="A24" s="28">
        <v>41061</v>
      </c>
      <c r="B24" s="29">
        <v>664660.5533882256</v>
      </c>
      <c r="C24" s="30">
        <v>16.510791111520795</v>
      </c>
      <c r="D24" s="29">
        <v>3360952.446611774</v>
      </c>
      <c r="E24" s="30">
        <v>83.4892088884792</v>
      </c>
      <c r="F24" s="29">
        <v>4025613</v>
      </c>
      <c r="G24" s="31"/>
      <c r="H24" s="29">
        <v>621375.0287382256</v>
      </c>
      <c r="I24" s="32">
        <v>15.435538109058808</v>
      </c>
      <c r="J24" s="29">
        <v>3404237.971261774</v>
      </c>
      <c r="K24" s="32">
        <v>84.56446189094119</v>
      </c>
    </row>
    <row r="25" spans="1:11" s="34" customFormat="1" ht="12.75" customHeight="1">
      <c r="A25" s="28">
        <v>41153</v>
      </c>
      <c r="B25" s="29">
        <v>663544.1189204344</v>
      </c>
      <c r="C25" s="30">
        <v>16.613739560966604</v>
      </c>
      <c r="D25" s="29">
        <v>3330403.8810795657</v>
      </c>
      <c r="E25" s="30">
        <v>83.3862604390334</v>
      </c>
      <c r="F25" s="29">
        <v>3993948</v>
      </c>
      <c r="G25" s="31"/>
      <c r="H25" s="29">
        <v>621302.2690624343</v>
      </c>
      <c r="I25" s="32">
        <v>15.55609309541422</v>
      </c>
      <c r="J25" s="29">
        <v>3372645.7309375657</v>
      </c>
      <c r="K25" s="32">
        <v>84.44390690458577</v>
      </c>
    </row>
    <row r="26" spans="1:11" s="34" customFormat="1" ht="12.75" customHeight="1">
      <c r="A26" s="28">
        <v>41244</v>
      </c>
      <c r="B26" s="29">
        <v>669620.7853892092</v>
      </c>
      <c r="C26" s="30">
        <v>16.84114124337408</v>
      </c>
      <c r="D26" s="29">
        <v>3306480.214610791</v>
      </c>
      <c r="E26" s="30">
        <v>83.15885875662592</v>
      </c>
      <c r="F26" s="29">
        <v>3976101</v>
      </c>
      <c r="G26" s="31"/>
      <c r="H26" s="29">
        <v>624422.7512762091</v>
      </c>
      <c r="I26" s="32">
        <v>15.704398637665621</v>
      </c>
      <c r="J26" s="29">
        <v>3351678.248723791</v>
      </c>
      <c r="K26" s="32">
        <v>84.2956013623344</v>
      </c>
    </row>
    <row r="27" spans="1:11" s="34" customFormat="1" ht="12.75" customHeight="1">
      <c r="A27" s="28">
        <v>41334</v>
      </c>
      <c r="B27" s="29">
        <v>672351.5034976138</v>
      </c>
      <c r="C27" s="30">
        <v>16.84686149441773</v>
      </c>
      <c r="D27" s="29">
        <v>3318608.4965023864</v>
      </c>
      <c r="E27" s="30">
        <v>83.15313850558228</v>
      </c>
      <c r="F27" s="29">
        <v>3990960</v>
      </c>
      <c r="G27" s="31"/>
      <c r="H27" s="29">
        <v>630376.9143825138</v>
      </c>
      <c r="I27" s="32">
        <v>15.795119830379504</v>
      </c>
      <c r="J27" s="29">
        <v>3360583.0856174864</v>
      </c>
      <c r="K27" s="32">
        <v>84.2048801696205</v>
      </c>
    </row>
    <row r="28" spans="1:11" s="34" customFormat="1" ht="12.75" customHeight="1">
      <c r="A28" s="28">
        <v>41426</v>
      </c>
      <c r="B28" s="29">
        <v>660018.0487656785</v>
      </c>
      <c r="C28" s="30">
        <v>16.25630588914583</v>
      </c>
      <c r="D28" s="29">
        <v>3400055.9512343216</v>
      </c>
      <c r="E28" s="30">
        <v>83.74369411085418</v>
      </c>
      <c r="F28" s="29">
        <v>4060074</v>
      </c>
      <c r="G28" s="31"/>
      <c r="H28" s="29">
        <v>618053.9897451504</v>
      </c>
      <c r="I28" s="32">
        <v>15.22272721495102</v>
      </c>
      <c r="J28" s="29">
        <v>3442020.0102548497</v>
      </c>
      <c r="K28" s="32">
        <v>84.77727278504899</v>
      </c>
    </row>
    <row r="29" spans="1:11" s="34" customFormat="1" ht="12.75" customHeight="1">
      <c r="A29" s="28">
        <v>41518</v>
      </c>
      <c r="B29" s="29">
        <v>664077.7259860998</v>
      </c>
      <c r="C29" s="30">
        <v>16.38846697878682</v>
      </c>
      <c r="D29" s="29">
        <v>3388026.2740139</v>
      </c>
      <c r="E29" s="30">
        <v>83.61153302121318</v>
      </c>
      <c r="F29" s="29">
        <v>4052104</v>
      </c>
      <c r="G29" s="31"/>
      <c r="H29" s="29">
        <v>623266.7956853998</v>
      </c>
      <c r="I29" s="32">
        <v>15.381312910167157</v>
      </c>
      <c r="J29" s="29">
        <v>3428837.2043146</v>
      </c>
      <c r="K29" s="32">
        <v>84.61868708983285</v>
      </c>
    </row>
    <row r="30" spans="1:11" s="34" customFormat="1" ht="12.75" customHeight="1">
      <c r="A30" s="28">
        <v>41609</v>
      </c>
      <c r="B30" s="29">
        <v>642988.5446283174</v>
      </c>
      <c r="C30" s="30">
        <v>15.69417307755323</v>
      </c>
      <c r="D30" s="29">
        <v>3454000.4553716825</v>
      </c>
      <c r="E30" s="30">
        <v>84.30582692244677</v>
      </c>
      <c r="F30" s="29">
        <v>4096989</v>
      </c>
      <c r="G30" s="31"/>
      <c r="H30" s="29">
        <v>622497.2542697174</v>
      </c>
      <c r="I30" s="32">
        <v>15.194018198968008</v>
      </c>
      <c r="J30" s="29">
        <v>3474491.7457302827</v>
      </c>
      <c r="K30" s="32">
        <v>84.80598180103199</v>
      </c>
    </row>
    <row r="31" spans="1:11" s="34" customFormat="1" ht="12.75" customHeight="1">
      <c r="A31" s="28">
        <v>41699</v>
      </c>
      <c r="B31" s="29">
        <v>635104.1935902772</v>
      </c>
      <c r="C31" s="30">
        <v>15.451156775541188</v>
      </c>
      <c r="D31" s="29">
        <v>3475294.8064097227</v>
      </c>
      <c r="E31" s="30">
        <v>84.5488432244588</v>
      </c>
      <c r="F31" s="29">
        <v>4110399</v>
      </c>
      <c r="G31" s="31"/>
      <c r="H31" s="29">
        <v>623076.1104011772</v>
      </c>
      <c r="I31" s="32">
        <v>15.158531091535814</v>
      </c>
      <c r="J31" s="29">
        <v>3487322.8895988227</v>
      </c>
      <c r="K31" s="32">
        <v>84.84146890846418</v>
      </c>
    </row>
    <row r="32" spans="1:11" s="34" customFormat="1" ht="12.75" customHeight="1">
      <c r="A32" s="28">
        <v>41791</v>
      </c>
      <c r="B32" s="29">
        <v>630239.6201250413</v>
      </c>
      <c r="C32" s="30">
        <v>15.204471119956297</v>
      </c>
      <c r="D32" s="29">
        <v>3514854.3798749587</v>
      </c>
      <c r="E32" s="30">
        <v>84.79552888004369</v>
      </c>
      <c r="F32" s="29">
        <v>4145094</v>
      </c>
      <c r="G32" s="31"/>
      <c r="H32" s="29">
        <v>618310.4807944413</v>
      </c>
      <c r="I32" s="32">
        <v>14.91668176389827</v>
      </c>
      <c r="J32" s="29">
        <v>3526783.5192055586</v>
      </c>
      <c r="K32" s="32">
        <v>85.08331823610172</v>
      </c>
    </row>
    <row r="33" spans="1:11" s="34" customFormat="1" ht="12.75" customHeight="1">
      <c r="A33" s="28">
        <v>41883</v>
      </c>
      <c r="B33" s="29">
        <v>628687.14277283</v>
      </c>
      <c r="C33" s="30">
        <v>15.253491494744873</v>
      </c>
      <c r="D33" s="29">
        <v>3492907.85722717</v>
      </c>
      <c r="E33" s="30">
        <v>84.74650850525512</v>
      </c>
      <c r="F33" s="29">
        <v>4121595</v>
      </c>
      <c r="G33" s="31"/>
      <c r="H33" s="29">
        <v>616879.40377283</v>
      </c>
      <c r="I33" s="32">
        <v>14.967006796466661</v>
      </c>
      <c r="J33" s="29">
        <v>3504715.59622717</v>
      </c>
      <c r="K33" s="32">
        <v>85.03299320353335</v>
      </c>
    </row>
    <row r="34" spans="1:13" s="34" customFormat="1" ht="12.75" customHeight="1">
      <c r="A34" s="28">
        <v>41974</v>
      </c>
      <c r="B34" s="29">
        <v>636378.049515374</v>
      </c>
      <c r="C34" s="30">
        <v>15.344782425600291</v>
      </c>
      <c r="D34" s="29">
        <v>3510816.950484626</v>
      </c>
      <c r="E34" s="30">
        <v>84.65521757439971</v>
      </c>
      <c r="F34" s="29">
        <v>4147195</v>
      </c>
      <c r="G34" s="31"/>
      <c r="H34" s="29">
        <v>624671.670115374</v>
      </c>
      <c r="I34" s="32">
        <v>15.062510205461138</v>
      </c>
      <c r="J34" s="29">
        <v>3522523.329884626</v>
      </c>
      <c r="K34" s="32">
        <v>84.93748979453885</v>
      </c>
      <c r="M34" s="34" t="s">
        <v>48</v>
      </c>
    </row>
    <row r="35" spans="1:11" s="34" customFormat="1" ht="12.75" customHeight="1">
      <c r="A35" s="28">
        <v>42064</v>
      </c>
      <c r="B35" s="29">
        <v>636301.441092168</v>
      </c>
      <c r="C35" s="30">
        <v>15.312116712866047</v>
      </c>
      <c r="D35" s="29">
        <v>3519240.558907832</v>
      </c>
      <c r="E35" s="30">
        <v>84.68788328713396</v>
      </c>
      <c r="F35" s="29">
        <v>4155542</v>
      </c>
      <c r="G35" s="31"/>
      <c r="H35" s="29">
        <v>624230.516292168</v>
      </c>
      <c r="I35" s="32">
        <v>15.021638965318314</v>
      </c>
      <c r="J35" s="29">
        <v>3531311.483707832</v>
      </c>
      <c r="K35" s="32">
        <v>84.97836103468168</v>
      </c>
    </row>
    <row r="36" spans="1:11" s="34" customFormat="1" ht="12.75" customHeight="1">
      <c r="A36" s="28">
        <v>42156</v>
      </c>
      <c r="B36" s="29">
        <v>632671.9115655287</v>
      </c>
      <c r="C36" s="30">
        <v>15.247615729661742</v>
      </c>
      <c r="D36" s="29">
        <v>3516645.0884344713</v>
      </c>
      <c r="E36" s="30">
        <v>84.75238427033827</v>
      </c>
      <c r="F36" s="29">
        <v>4149317</v>
      </c>
      <c r="G36" s="31"/>
      <c r="H36" s="29">
        <v>620425.3115655287</v>
      </c>
      <c r="I36" s="32">
        <v>14.952468359624698</v>
      </c>
      <c r="J36" s="29">
        <v>3528891.6884344714</v>
      </c>
      <c r="K36" s="32">
        <v>85.04753164037531</v>
      </c>
    </row>
    <row r="37" spans="1:11" s="34" customFormat="1" ht="12.75" customHeight="1">
      <c r="A37" s="28">
        <v>42248</v>
      </c>
      <c r="B37" s="29">
        <v>628978.0748516256</v>
      </c>
      <c r="C37" s="30">
        <v>14.88118356264228</v>
      </c>
      <c r="D37" s="29">
        <v>3597688.9251483744</v>
      </c>
      <c r="E37" s="30">
        <v>85.11881643735772</v>
      </c>
      <c r="F37" s="29">
        <v>4226667</v>
      </c>
      <c r="G37" s="31"/>
      <c r="H37" s="29">
        <v>616564.1048516256</v>
      </c>
      <c r="I37" s="32">
        <v>14.587477670978709</v>
      </c>
      <c r="J37" s="29">
        <v>3610102.8951483746</v>
      </c>
      <c r="K37" s="32">
        <v>85.4125223290213</v>
      </c>
    </row>
    <row r="38" spans="1:11" s="34" customFormat="1" ht="12.75" customHeight="1">
      <c r="A38" s="83" t="s">
        <v>60</v>
      </c>
      <c r="B38" s="29">
        <v>634823.5414175116</v>
      </c>
      <c r="C38" s="30">
        <v>14.971723675282988</v>
      </c>
      <c r="D38" s="29">
        <v>3605326.4585824884</v>
      </c>
      <c r="E38" s="30">
        <v>85.02827632471701</v>
      </c>
      <c r="F38" s="29">
        <v>4240150</v>
      </c>
      <c r="G38" s="31"/>
      <c r="H38" s="29">
        <v>622393.2814175116</v>
      </c>
      <c r="I38" s="32">
        <v>14.678567536938825</v>
      </c>
      <c r="J38" s="29">
        <v>3617756.718582488</v>
      </c>
      <c r="K38" s="32">
        <v>85.32143246306117</v>
      </c>
    </row>
    <row r="39" spans="1:11" s="34" customFormat="1" ht="14.25" customHeight="1">
      <c r="A39" s="35"/>
      <c r="B39" s="36"/>
      <c r="C39" s="30"/>
      <c r="D39" s="36"/>
      <c r="E39" s="30"/>
      <c r="F39" s="36"/>
      <c r="G39" s="36"/>
      <c r="I39" s="37"/>
      <c r="K39" s="37"/>
    </row>
    <row r="40" spans="1:11" ht="12.75" customHeight="1">
      <c r="A40" s="38" t="s">
        <v>11</v>
      </c>
      <c r="B40" s="29">
        <v>-1554.5080978623591</v>
      </c>
      <c r="C40" s="61">
        <v>-0.37305875031730373</v>
      </c>
      <c r="D40" s="29">
        <v>94509.50809786236</v>
      </c>
      <c r="E40" s="61">
        <v>0.3730587503172984</v>
      </c>
      <c r="F40" s="29">
        <v>92955</v>
      </c>
      <c r="G40" s="62"/>
      <c r="H40" s="29">
        <v>-2278.3886978623923</v>
      </c>
      <c r="I40" s="61">
        <v>-0.3839426685223124</v>
      </c>
      <c r="J40" s="29">
        <v>95233.38869786216</v>
      </c>
      <c r="K40" s="61">
        <v>0.38394266852232306</v>
      </c>
    </row>
    <row r="41" spans="1:11" s="34" customFormat="1" ht="12.75" customHeight="1" thickBot="1">
      <c r="A41" s="40" t="s">
        <v>12</v>
      </c>
      <c r="B41" s="63">
        <v>-0.24427431132268396</v>
      </c>
      <c r="C41" s="63"/>
      <c r="D41" s="63">
        <v>2.6919520279978286</v>
      </c>
      <c r="E41" s="63"/>
      <c r="F41" s="63">
        <v>2.2413944847059213</v>
      </c>
      <c r="G41" s="63"/>
      <c r="H41" s="63">
        <v>-0.3647337964664814</v>
      </c>
      <c r="I41" s="63"/>
      <c r="J41" s="63">
        <v>2.703555939286886</v>
      </c>
      <c r="K41" s="63"/>
    </row>
    <row r="42" spans="1:11" s="34" customFormat="1" ht="17.25" customHeight="1">
      <c r="A42" s="43"/>
      <c r="C42" s="37"/>
      <c r="E42" s="37"/>
      <c r="F42" s="44"/>
      <c r="G42" s="44"/>
      <c r="I42" s="25"/>
      <c r="J42" s="25"/>
      <c r="K42" s="44" t="s">
        <v>13</v>
      </c>
    </row>
    <row r="43" spans="1:11" s="34" customFormat="1" ht="13.5" customHeight="1">
      <c r="A43" s="43"/>
      <c r="B43" s="44"/>
      <c r="C43" s="45"/>
      <c r="D43" s="44"/>
      <c r="E43" s="45"/>
      <c r="F43" s="44"/>
      <c r="G43" s="44"/>
      <c r="I43" s="25"/>
      <c r="J43" s="25"/>
      <c r="K43" s="44" t="s">
        <v>14</v>
      </c>
    </row>
    <row r="44" spans="1:10" s="34" customFormat="1" ht="6" customHeight="1">
      <c r="A44" s="43"/>
      <c r="B44" s="44"/>
      <c r="C44" s="45"/>
      <c r="D44" s="44"/>
      <c r="E44" s="45"/>
      <c r="F44" s="44"/>
      <c r="G44" s="44"/>
      <c r="I44" s="6"/>
      <c r="J44" s="6"/>
    </row>
    <row r="45" spans="1:7" ht="13.5">
      <c r="A45" s="38" t="s">
        <v>15</v>
      </c>
      <c r="B45" s="64"/>
      <c r="C45" s="64"/>
      <c r="D45" s="64"/>
      <c r="E45" s="64"/>
      <c r="F45" s="64"/>
      <c r="G45" s="65"/>
    </row>
    <row r="46" ht="12.75">
      <c r="A46" s="49" t="s">
        <v>16</v>
      </c>
    </row>
    <row r="47" spans="1:7" ht="13.5">
      <c r="A47" s="38" t="s">
        <v>17</v>
      </c>
      <c r="B47" s="64"/>
      <c r="C47" s="64"/>
      <c r="D47" s="64"/>
      <c r="E47" s="64"/>
      <c r="F47" s="64"/>
      <c r="G47" s="65"/>
    </row>
    <row r="48" ht="12.75">
      <c r="A48" s="49" t="s">
        <v>18</v>
      </c>
    </row>
    <row r="49" ht="12.75">
      <c r="A49" s="53" t="s">
        <v>19</v>
      </c>
    </row>
    <row r="50" ht="12.75">
      <c r="A50" s="53" t="s">
        <v>20</v>
      </c>
    </row>
    <row r="51" ht="12.75">
      <c r="A51" s="49" t="s">
        <v>21</v>
      </c>
    </row>
    <row r="52" ht="12.75">
      <c r="A52" s="56" t="s">
        <v>22</v>
      </c>
    </row>
    <row r="53" ht="12.75">
      <c r="A53" s="58" t="s">
        <v>23</v>
      </c>
    </row>
    <row r="54" ht="12.75">
      <c r="A54" s="58" t="s">
        <v>24</v>
      </c>
    </row>
    <row r="55" ht="12.75">
      <c r="A55" s="58" t="s">
        <v>25</v>
      </c>
    </row>
    <row r="56" ht="12.75">
      <c r="A56" s="58" t="s">
        <v>26</v>
      </c>
    </row>
    <row r="57" ht="12.75">
      <c r="A57" s="58" t="s">
        <v>27</v>
      </c>
    </row>
    <row r="58" ht="12.75">
      <c r="A58" s="56" t="s">
        <v>28</v>
      </c>
    </row>
    <row r="59" ht="12.75">
      <c r="A59" s="58" t="s">
        <v>29</v>
      </c>
    </row>
    <row r="60" ht="12.75">
      <c r="A60" s="58" t="s">
        <v>30</v>
      </c>
    </row>
    <row r="61" ht="12.75">
      <c r="A61" s="58" t="s">
        <v>31</v>
      </c>
    </row>
    <row r="62" ht="12.75">
      <c r="A62" s="36" t="s">
        <v>32</v>
      </c>
    </row>
    <row r="76" spans="2:11" s="25" customFormat="1" ht="12.75">
      <c r="B76" s="24"/>
      <c r="C76" s="37"/>
      <c r="D76" s="24"/>
      <c r="E76" s="37"/>
      <c r="F76" s="24"/>
      <c r="G76" s="24"/>
      <c r="K76" s="24"/>
    </row>
    <row r="77" spans="2:11" s="25" customFormat="1" ht="12.75">
      <c r="B77" s="24"/>
      <c r="C77" s="37"/>
      <c r="D77" s="24"/>
      <c r="E77" s="37"/>
      <c r="F77" s="24"/>
      <c r="G77" s="24"/>
      <c r="H77" s="24"/>
      <c r="K77" s="24"/>
    </row>
  </sheetData>
  <sheetProtection/>
  <mergeCells count="4">
    <mergeCell ref="B3:C3"/>
    <mergeCell ref="D3:E3"/>
    <mergeCell ref="H3:I3"/>
    <mergeCell ref="J3:K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grahab</dc:creator>
  <cp:keywords/>
  <dc:description/>
  <cp:lastModifiedBy>robers1</cp:lastModifiedBy>
  <dcterms:created xsi:type="dcterms:W3CDTF">2016-03-10T10:45:09Z</dcterms:created>
  <dcterms:modified xsi:type="dcterms:W3CDTF">2016-03-11T08:57:40Z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